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68" windowWidth="12504" windowHeight="5712" tabRatio="852" firstSheet="1" activeTab="4"/>
  </bookViews>
  <sheets>
    <sheet name="Sez.I Organizzazione" sheetId="1" r:id="rId1"/>
    <sheet name="Sez. II Premi Lordi Contabil." sheetId="2" r:id="rId2"/>
    <sheet name="Sez. III Prestazioni liquidate" sheetId="3" r:id="rId3"/>
    <sheet name="Sez. IV Gestione e Controllo" sheetId="4" r:id="rId4"/>
    <sheet name="Sez. V Intermediari (anche LPS)" sheetId="5" r:id="rId5"/>
    <sheet name="Sez. VI Esito autovalutazione" sheetId="6" r:id="rId6"/>
  </sheets>
  <calcPr calcId="145621"/>
  <customWorkbookViews>
    <customWorkbookView name="Alessandro Patrignani - Visualizzazione personale" guid="{54820F1E-0407-4CE0-AB5B-87CDC498D156}" mergeInterval="0" personalView="1" maximized="1" windowWidth="1362" windowHeight="495" tabRatio="852" activeSheetId="6"/>
  </customWorkbookViews>
</workbook>
</file>

<file path=xl/calcChain.xml><?xml version="1.0" encoding="utf-8"?>
<calcChain xmlns="http://schemas.openxmlformats.org/spreadsheetml/2006/main">
  <c r="H137" i="2" l="1"/>
  <c r="I137" i="2"/>
  <c r="J137" i="2"/>
  <c r="H135" i="2"/>
  <c r="I135" i="2"/>
  <c r="J135" i="2"/>
  <c r="H131" i="2"/>
  <c r="I131" i="2"/>
  <c r="J131" i="2"/>
  <c r="H129" i="2"/>
  <c r="I129" i="2"/>
  <c r="J129" i="2"/>
  <c r="H125" i="2"/>
  <c r="I125" i="2"/>
  <c r="J125" i="2"/>
  <c r="H123" i="2"/>
  <c r="I123" i="2"/>
  <c r="J123" i="2"/>
  <c r="H119" i="2"/>
  <c r="I119" i="2"/>
  <c r="J119" i="2"/>
  <c r="H117" i="2"/>
  <c r="I117" i="2"/>
  <c r="J117" i="2"/>
  <c r="H112" i="2"/>
  <c r="I112" i="2"/>
  <c r="J112" i="2"/>
  <c r="H110" i="2"/>
  <c r="I110" i="2"/>
  <c r="J110" i="2"/>
  <c r="H108" i="2"/>
  <c r="I108" i="2"/>
  <c r="J108" i="2"/>
  <c r="H106" i="2"/>
  <c r="I106" i="2"/>
  <c r="J106" i="2"/>
  <c r="H100" i="2"/>
  <c r="I100" i="2"/>
  <c r="J100" i="2"/>
  <c r="H95" i="2"/>
  <c r="I95" i="2"/>
  <c r="J95" i="2"/>
  <c r="H88" i="2"/>
  <c r="I88" i="2"/>
  <c r="J88" i="2"/>
  <c r="H86" i="2"/>
  <c r="I86" i="2"/>
  <c r="J86" i="2"/>
  <c r="H93" i="2"/>
  <c r="I93" i="2"/>
  <c r="J93" i="2"/>
  <c r="J49" i="2"/>
  <c r="I49" i="2"/>
  <c r="H49" i="2"/>
  <c r="G49" i="2"/>
  <c r="J45" i="2"/>
  <c r="I45" i="2"/>
  <c r="H45" i="2"/>
  <c r="G45" i="2"/>
  <c r="J38" i="2"/>
  <c r="I38" i="2"/>
  <c r="H38" i="2"/>
  <c r="G38" i="2"/>
  <c r="J33" i="2"/>
  <c r="I33" i="2"/>
  <c r="H33" i="2"/>
  <c r="G33" i="2"/>
  <c r="H21" i="2"/>
  <c r="I21" i="2"/>
  <c r="J21" i="2"/>
  <c r="G21" i="2"/>
  <c r="J15" i="2"/>
  <c r="I15" i="2"/>
  <c r="H15" i="2"/>
  <c r="G15" i="2"/>
  <c r="G135" i="2"/>
  <c r="G129" i="2"/>
  <c r="G123" i="2"/>
  <c r="G117" i="2"/>
  <c r="G108" i="2"/>
  <c r="G106" i="2"/>
  <c r="G112" i="2"/>
  <c r="G110" i="2"/>
  <c r="J102" i="2"/>
  <c r="J97" i="2" s="1"/>
  <c r="I102" i="2"/>
  <c r="I97" i="2" s="1"/>
  <c r="H102" i="2"/>
  <c r="J90" i="2"/>
  <c r="I90" i="2"/>
  <c r="H90" i="2"/>
  <c r="H97" i="2"/>
  <c r="G79" i="2" l="1"/>
  <c r="G137" i="2"/>
  <c r="G131" i="2"/>
  <c r="G125" i="2"/>
  <c r="G119" i="2"/>
  <c r="G102" i="2"/>
  <c r="G97" i="2" s="1"/>
  <c r="G100" i="2"/>
  <c r="G95" i="2"/>
  <c r="G81" i="2"/>
  <c r="G93" i="2"/>
  <c r="G90" i="2"/>
  <c r="G88" i="2"/>
  <c r="G86" i="2"/>
  <c r="H83" i="2"/>
  <c r="I83" i="2"/>
  <c r="J83" i="2"/>
  <c r="H81" i="2"/>
  <c r="I81" i="2"/>
  <c r="J81" i="2"/>
  <c r="G83" i="2"/>
  <c r="H79" i="2"/>
  <c r="I79" i="2"/>
  <c r="J79" i="2"/>
  <c r="H75" i="2"/>
  <c r="H68" i="2" s="1"/>
  <c r="I75" i="2"/>
  <c r="I68" i="2" s="1"/>
  <c r="J75" i="2"/>
  <c r="J68" i="2" s="1"/>
  <c r="G75" i="2"/>
  <c r="G74" i="2" s="1"/>
  <c r="H72" i="2"/>
  <c r="I72" i="2"/>
  <c r="J72" i="2"/>
  <c r="G72" i="2"/>
  <c r="H66" i="2"/>
  <c r="I66" i="2"/>
  <c r="J66" i="2"/>
  <c r="G66" i="2"/>
  <c r="H60" i="2"/>
  <c r="I60" i="2"/>
  <c r="J60" i="2"/>
  <c r="G60" i="2"/>
  <c r="H54" i="2"/>
  <c r="I54" i="2"/>
  <c r="J54" i="2"/>
  <c r="G54" i="2"/>
  <c r="G62" i="2" l="1"/>
  <c r="J74" i="2"/>
  <c r="G56" i="2"/>
  <c r="I74" i="2"/>
  <c r="G68" i="2"/>
  <c r="J56" i="2"/>
  <c r="J62" i="2"/>
  <c r="I56" i="2"/>
  <c r="I62" i="2"/>
  <c r="H74" i="2"/>
  <c r="H56" i="2"/>
  <c r="H62" i="2"/>
</calcChain>
</file>

<file path=xl/comments1.xml><?xml version="1.0" encoding="utf-8"?>
<comments xmlns="http://schemas.openxmlformats.org/spreadsheetml/2006/main">
  <authors>
    <author>Giovanni Francesco D'Ecclesiis</author>
  </authors>
  <commentList>
    <comment ref="F24" authorId="0">
      <text>
        <r>
          <rPr>
            <b/>
            <sz val="9"/>
            <color indexed="81"/>
            <rFont val="Tahoma"/>
            <family val="2"/>
          </rPr>
          <t>cfr art. 14 del Regolamento ISVAP n. 21/2008</t>
        </r>
      </text>
    </comment>
    <comment ref="F28" authorId="0">
      <text>
        <r>
          <rPr>
            <b/>
            <sz val="9"/>
            <color indexed="81"/>
            <rFont val="Tahoma"/>
            <family val="2"/>
          </rPr>
          <t>cfr artt. 15 e 17 del Regolamento ISVAP n. 21/2008</t>
        </r>
      </text>
    </comment>
  </commentList>
</comments>
</file>

<file path=xl/sharedStrings.xml><?xml version="1.0" encoding="utf-8"?>
<sst xmlns="http://schemas.openxmlformats.org/spreadsheetml/2006/main" count="354" uniqueCount="270">
  <si>
    <t>La Funzione antiriciclaggio è:</t>
  </si>
  <si>
    <t>svolta all'estero da una specifica funzione della casa madre</t>
  </si>
  <si>
    <t>Breve descrizione</t>
  </si>
  <si>
    <t>La Funzione antiriciclaggio riporta funzionalmente:</t>
  </si>
  <si>
    <t>all'organo amministrativo e/o di controllo</t>
  </si>
  <si>
    <t>al responsabile di altra funzione di controllo</t>
  </si>
  <si>
    <t>altro</t>
  </si>
  <si>
    <t>presso gli uffici della Sede Legale</t>
  </si>
  <si>
    <t>presso gli uffici della Direzione Generale</t>
  </si>
  <si>
    <t>presso gli uffici della Capogruppo</t>
  </si>
  <si>
    <t>Risorse assegnate alla Funzione</t>
  </si>
  <si>
    <t>esclusivamente dedicate (indicare il numero)</t>
  </si>
  <si>
    <t>parzialmente dedicate (indicare il numero equivalente a tempo pieno)</t>
  </si>
  <si>
    <t>La formazione ha riguardato nel corso dell'anno</t>
  </si>
  <si>
    <t>addetti alla Funzione</t>
  </si>
  <si>
    <t>personale di altre funzioni</t>
  </si>
  <si>
    <t>intermediari</t>
  </si>
  <si>
    <t>Frequenza prevista per la formazione</t>
  </si>
  <si>
    <t>semestrale per</t>
  </si>
  <si>
    <t>annuale per</t>
  </si>
  <si>
    <t>biennale per</t>
  </si>
  <si>
    <t>altro per</t>
  </si>
  <si>
    <t>svolta in outsourcing da terzi</t>
  </si>
  <si>
    <t>svolta in outsourcing da una società del gruppo</t>
  </si>
  <si>
    <t>descrizione</t>
  </si>
  <si>
    <r>
      <t xml:space="preserve">Totale </t>
    </r>
    <r>
      <rPr>
        <b/>
        <sz val="11"/>
        <color theme="1"/>
        <rFont val="Arial"/>
        <family val="2"/>
      </rPr>
      <t>Gruppo esercizio corrente</t>
    </r>
  </si>
  <si>
    <r>
      <t xml:space="preserve">Totale </t>
    </r>
    <r>
      <rPr>
        <b/>
        <sz val="11"/>
        <color theme="1"/>
        <rFont val="Arial"/>
        <family val="2"/>
      </rPr>
      <t>Gruppo esercizio precedente</t>
    </r>
  </si>
  <si>
    <r>
      <t xml:space="preserve">compagnia </t>
    </r>
    <r>
      <rPr>
        <b/>
        <sz val="11"/>
        <color theme="1"/>
        <rFont val="Arial"/>
        <family val="2"/>
      </rPr>
      <t>A esercizio corrente</t>
    </r>
  </si>
  <si>
    <r>
      <t xml:space="preserve">compagnia </t>
    </r>
    <r>
      <rPr>
        <b/>
        <sz val="11"/>
        <color theme="1"/>
        <rFont val="Arial"/>
        <family val="2"/>
      </rPr>
      <t>A esercizio precedente</t>
    </r>
  </si>
  <si>
    <t>premi lordi contabilizzati (voce II.1.a)</t>
  </si>
  <si>
    <t>numero di polizze corrispondenti</t>
  </si>
  <si>
    <t xml:space="preserve">corrispondente numero di clienti </t>
  </si>
  <si>
    <t>di cui premi lordi riferiti ad annualità successive alla prima</t>
  </si>
  <si>
    <t>di cui premi lordi riferiti alla nuova produzione [premi unici (anche se ricorrenti), prima annualità e versamenti aggiuntivi]</t>
  </si>
  <si>
    <t>di cui premi lordi  riferiti ai clienti cessati nel corso dell'anno</t>
  </si>
  <si>
    <t xml:space="preserve">corrispondente numero di polizze </t>
  </si>
  <si>
    <t>corrispondente numero polizze cessate nel corso dell'anno</t>
  </si>
  <si>
    <t>corrispondente numero clienti cessati nel corso dell'anno</t>
  </si>
  <si>
    <t>di cui premi lordi riferiti a prodotti di ramo I</t>
  </si>
  <si>
    <t>di cui premi lordi riferiti a prodotti di puro rischio</t>
  </si>
  <si>
    <r>
      <t xml:space="preserve">di cui premi lordi riferiti a prodotti </t>
    </r>
    <r>
      <rPr>
        <b/>
        <sz val="11"/>
        <color theme="1"/>
        <rFont val="Arial"/>
        <family val="2"/>
      </rPr>
      <t>non</t>
    </r>
    <r>
      <rPr>
        <sz val="11"/>
        <color theme="1"/>
        <rFont val="Arial"/>
        <family val="2"/>
      </rPr>
      <t xml:space="preserve"> di puro rischio</t>
    </r>
  </si>
  <si>
    <t>di cui premi lordi riferiti a prodotti di ramo III</t>
  </si>
  <si>
    <t>di cui premi lordi riferiti a prodotti multiramo</t>
  </si>
  <si>
    <t>di cui premi lordi riferiti a prodotti di ramo V</t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</si>
  <si>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alto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</si>
  <si>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alto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</si>
  <si>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alto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</si>
  <si>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medio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</si>
  <si>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medio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</si>
  <si>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medio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</si>
  <si>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basso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</si>
  <si>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basso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</si>
  <si>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basso</t>
    </r>
  </si>
  <si>
    <r>
      <t xml:space="preserve">di cui premi lordi riferiti a clienti classificati con profilo </t>
    </r>
    <r>
      <rPr>
        <b/>
        <sz val="11"/>
        <color theme="1"/>
        <rFont val="Arial"/>
        <family val="2"/>
      </rPr>
      <t>irrilevante</t>
    </r>
  </si>
  <si>
    <r>
      <t xml:space="preserve">premio medio per polizze intestate a clienti con profilo </t>
    </r>
    <r>
      <rPr>
        <b/>
        <sz val="11"/>
        <color theme="1"/>
        <rFont val="Arial"/>
        <family val="2"/>
      </rPr>
      <t>irrilevante</t>
    </r>
  </si>
  <si>
    <r>
      <t xml:space="preserve">corrispondente numero di clienti classificato con profilo </t>
    </r>
    <r>
      <rPr>
        <b/>
        <sz val="11"/>
        <color theme="1"/>
        <rFont val="Arial"/>
        <family val="2"/>
      </rPr>
      <t>irrilevante</t>
    </r>
  </si>
  <si>
    <r>
      <t xml:space="preserve">di cui premi lordi contabilizzati riferiti a tutti i rapporti intestati a clienti e/o concernenti prodotti assoggetti a </t>
    </r>
    <r>
      <rPr>
        <b/>
        <sz val="11"/>
        <color theme="1"/>
        <rFont val="Arial"/>
        <family val="2"/>
      </rPr>
      <t xml:space="preserve">misure semplificate </t>
    </r>
    <r>
      <rPr>
        <sz val="11"/>
        <color theme="1"/>
        <rFont val="Arial"/>
        <family val="2"/>
      </rPr>
      <t>di adeguata verifica</t>
    </r>
  </si>
  <si>
    <t>incidenza percentuale dei premi lordi della specie sul totale dei premi lordi contabilizzati</t>
  </si>
  <si>
    <r>
      <t xml:space="preserve">di cui numero polizze assoggettate per qualsiasi causa a </t>
    </r>
    <r>
      <rPr>
        <b/>
        <sz val="11"/>
        <color theme="1"/>
        <rFont val="Arial"/>
        <family val="2"/>
      </rPr>
      <t>misure semplificate</t>
    </r>
    <r>
      <rPr>
        <sz val="11"/>
        <color theme="1"/>
        <rFont val="Arial"/>
        <family val="2"/>
      </rPr>
      <t xml:space="preserve"> di adeguata verifica</t>
    </r>
  </si>
  <si>
    <t>incidenza percentuale del numero di polizze della specie sul totale delle polizze emesse</t>
  </si>
  <si>
    <t>corrispondente numero di clienti assoggetti a misure semplificate di adeguata verifica</t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</si>
  <si>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ordinarie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</si>
  <si>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</si>
  <si>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</si>
  <si>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ordinarie</t>
    </r>
    <r>
      <rPr>
        <sz val="11"/>
        <color theme="1"/>
        <rFont val="Arial"/>
        <family val="2"/>
      </rPr>
      <t xml:space="preserve"> di adeguata verifica</t>
    </r>
  </si>
  <si>
    <r>
      <t xml:space="preserve">di cui premi lordi contabilizzati riferiti a tutti i rapporti intestati a clienti assoggetti a </t>
    </r>
    <r>
      <rPr>
        <b/>
        <sz val="11"/>
        <color theme="1"/>
        <rFont val="Arial"/>
        <family val="2"/>
      </rPr>
      <t xml:space="preserve">misure rafforzate </t>
    </r>
    <r>
      <rPr>
        <sz val="11"/>
        <color theme="1"/>
        <rFont val="Arial"/>
        <family val="2"/>
      </rPr>
      <t>di adeguata verifica</t>
    </r>
  </si>
  <si>
    <r>
      <t xml:space="preserve">di cui numero polizze intestate a clienti assoggetti per qualsiasi causa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</si>
  <si>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premio medio per polizze intestate a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</si>
  <si>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 xml:space="preserve">corrispondente numero di clienti assoggetti a </t>
    </r>
    <r>
      <rPr>
        <b/>
        <sz val="11"/>
        <color theme="1"/>
        <rFont val="Arial"/>
        <family val="2"/>
      </rPr>
      <t>misure rafforzate</t>
    </r>
    <r>
      <rPr>
        <sz val="11"/>
        <color theme="1"/>
        <rFont val="Arial"/>
        <family val="2"/>
      </rPr>
      <t xml:space="preserve"> di adeguata verifica</t>
    </r>
  </si>
  <si>
    <r>
      <t>di cui, premi lordi riferiti a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</si>
  <si>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>di cui, numero di polizze intestate a clienti identificati come</t>
    </r>
    <r>
      <rPr>
        <b/>
        <sz val="11"/>
        <color theme="1"/>
        <rFont val="Arial"/>
        <family val="2"/>
      </rPr>
      <t xml:space="preserve"> PEPs</t>
    </r>
  </si>
  <si>
    <r>
      <t xml:space="preserve">premio medio per polizze intestate a clienti identificati come </t>
    </r>
    <r>
      <rPr>
        <b/>
        <sz val="11"/>
        <color theme="1"/>
        <rFont val="Arial"/>
        <family val="2"/>
      </rPr>
      <t>PEPs</t>
    </r>
  </si>
  <si>
    <r>
      <t xml:space="preserve">corrispondente numero di clienti identificati come </t>
    </r>
    <r>
      <rPr>
        <b/>
        <sz val="11"/>
        <color theme="1"/>
        <rFont val="Arial"/>
        <family val="2"/>
      </rPr>
      <t>PEPs</t>
    </r>
  </si>
  <si>
    <r>
      <t xml:space="preserve">di cui, premi lordi contabilizzati, </t>
    </r>
    <r>
      <rPr>
        <b/>
        <sz val="11"/>
        <color theme="1"/>
        <rFont val="Arial"/>
        <family val="2"/>
      </rPr>
      <t>intermediati tramite  soggetti iscritti ex art. 109, lettera d), CAP</t>
    </r>
  </si>
  <si>
    <t>di cui intermediati tramite promotori finanziari</t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</si>
  <si>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a), CAP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</si>
  <si>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canale agenziale</t>
    </r>
  </si>
  <si>
    <r>
      <t xml:space="preserve">di cui, premi lordi contabilizzati </t>
    </r>
    <r>
      <rPr>
        <b/>
        <sz val="11"/>
        <color theme="1"/>
        <rFont val="Arial"/>
        <family val="2"/>
      </rPr>
      <t>intermediati tramite  soggetti iscritti ex art. 109, lettera b), CAP</t>
    </r>
  </si>
  <si>
    <r>
      <t xml:space="preserve">premio medio per polizze intermediate tramite </t>
    </r>
    <r>
      <rPr>
        <b/>
        <sz val="11"/>
        <color theme="1"/>
        <rFont val="Arial"/>
        <family val="2"/>
      </rPr>
      <t>broker</t>
    </r>
  </si>
  <si>
    <r>
      <t xml:space="preserve">di cui, premi lordi contabilizzati </t>
    </r>
    <r>
      <rPr>
        <b/>
        <sz val="11"/>
        <color theme="1"/>
        <rFont val="Arial"/>
        <family val="2"/>
      </rPr>
      <t>acquisiti direttamente dall'impresa [inclusi quelli intermediati tramite  soggetti iscritti ex art. 109, lettera c), CAP]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</si>
  <si>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direttamente dall'mpresa</t>
    </r>
  </si>
  <si>
    <t>A</t>
  </si>
  <si>
    <t>Prestazioni pagate</t>
  </si>
  <si>
    <t>A.1</t>
  </si>
  <si>
    <t>Importi totali pagati nell'anno (voce II.5.a bilancio d'esercizio)</t>
  </si>
  <si>
    <t>A.1.1</t>
  </si>
  <si>
    <t xml:space="preserve">di cui pagati al contraente o, in caso di sinistro, ai beneficiari designati </t>
  </si>
  <si>
    <t>A.1.2</t>
  </si>
  <si>
    <t>di cui pagati a beneficiari diversi dal contraente per le polizze a scadenza</t>
  </si>
  <si>
    <t>A.1.3</t>
  </si>
  <si>
    <t>di cui pagati a soggetti terzi, indicati dal beneficiario al momento della liquidazione</t>
  </si>
  <si>
    <t>A.2</t>
  </si>
  <si>
    <t>Numero di polizze per cui sono state pagate somme nell'anno</t>
  </si>
  <si>
    <t>A.3</t>
  </si>
  <si>
    <t>Numero di percipienti dei pagamenti effettuati nell'anno</t>
  </si>
  <si>
    <t>A.3.1</t>
  </si>
  <si>
    <t>di cui contraenti</t>
  </si>
  <si>
    <t>A.3.2</t>
  </si>
  <si>
    <t>di cui beneficiari diversi dal contraente</t>
  </si>
  <si>
    <t>A.3.3</t>
  </si>
  <si>
    <t>di cui soggetti terzi, indicati dal beneficiario</t>
  </si>
  <si>
    <t>B</t>
  </si>
  <si>
    <t>Prestazioni liquidate a favore di PEP (anche quale titolare effettivo del beneficiario)</t>
  </si>
  <si>
    <t>B.1</t>
  </si>
  <si>
    <t>Importi pagati a PEP</t>
  </si>
  <si>
    <t>B.2</t>
  </si>
  <si>
    <t>Numero di polizze per cui sono state pagate somme a PEP</t>
  </si>
  <si>
    <t>B.3</t>
  </si>
  <si>
    <t xml:space="preserve">Numero di PEP percipienti di pagamenti </t>
  </si>
  <si>
    <t>C</t>
  </si>
  <si>
    <t>Prestazioni liquidate su conti esteri (quando il beneficiario o il relativo titolare effettivo sono diversi da PEP)</t>
  </si>
  <si>
    <t>C.1</t>
  </si>
  <si>
    <t>Importi pagate su conti esteri</t>
  </si>
  <si>
    <t>C.1.1</t>
  </si>
  <si>
    <t>C.2</t>
  </si>
  <si>
    <t>Numero di polizze per cui sono stati pagati importi su conti esteri</t>
  </si>
  <si>
    <t>C.2.1</t>
  </si>
  <si>
    <t>C.3</t>
  </si>
  <si>
    <t>Numero dei percipienti di pagamenti effettuati su conti esteri</t>
  </si>
  <si>
    <t>C.3.1</t>
  </si>
  <si>
    <t>D</t>
  </si>
  <si>
    <t>Prestazioni liquidate a beneficiari identificati a distanza</t>
  </si>
  <si>
    <t>D.1</t>
  </si>
  <si>
    <t>Somme pagate a beneficiari identificati a distanza</t>
  </si>
  <si>
    <t>D.2</t>
  </si>
  <si>
    <t>Numero di polizze pagate i cui beneficiari sono stati liquidati a distanza</t>
  </si>
  <si>
    <t>D.3</t>
  </si>
  <si>
    <t>Numero di percipienti di pagamenti identificati a distanza</t>
  </si>
  <si>
    <t>ADEGUATA VERIFICA</t>
  </si>
  <si>
    <t>Controlli a distanza effettuati nell'anno  dalla Funzione antiriciclaggio sull'adeguata verifica</t>
  </si>
  <si>
    <t>numero delle polizze oggetto dei controlli a distanza</t>
  </si>
  <si>
    <t>numero dei clienti su cui sono state effettuate le verifiche</t>
  </si>
  <si>
    <t>corrispondenti premi</t>
  </si>
  <si>
    <t>A.1.4</t>
  </si>
  <si>
    <t>numero dei beneficiari su cui sono state effettuate le verifiche</t>
  </si>
  <si>
    <t>A.1.5</t>
  </si>
  <si>
    <t>corrispondenti importi liquidati</t>
  </si>
  <si>
    <t>Anomalie rilevate</t>
  </si>
  <si>
    <t>A.2.1</t>
  </si>
  <si>
    <t xml:space="preserve">numero di clienti in relazione ai quali sono state rilevate anomalie </t>
  </si>
  <si>
    <t>A.2.1.1</t>
  </si>
  <si>
    <t>di cui numero di clienti in relazione ai quali sono state rilevate anomalie sull'identificazione del titolare effettivo del cliente</t>
  </si>
  <si>
    <t>A.2.2</t>
  </si>
  <si>
    <t>premi dei corrispondenti rapporti in relazione ai quali sono state rilevatele anomalie</t>
  </si>
  <si>
    <t>A.2.2.1</t>
  </si>
  <si>
    <t>di cui premi dei corrispondenti rapporti in relazione ai quali sono state rilevate anomalie sull'identificazione del titolare effettivo del cliente</t>
  </si>
  <si>
    <t>A.2.3</t>
  </si>
  <si>
    <t xml:space="preserve">numero di beneficiari in relazione ai quali sono state rilevate anomalie </t>
  </si>
  <si>
    <t>A.2.3.1</t>
  </si>
  <si>
    <t xml:space="preserve">di cui numero di beneficiari in relazione ai quali sono state rilevate anomalie sull'identificazione del titolare effettivo del beneficiario </t>
  </si>
  <si>
    <t>A.2.4</t>
  </si>
  <si>
    <t xml:space="preserve">importi liquidati in relazione ai quali sono state rilevate anomalie </t>
  </si>
  <si>
    <t>A.2.4.1</t>
  </si>
  <si>
    <t xml:space="preserve">di cui importi liquidati in relazione ai quali sono state rilevate anomalie sull'identificazione del titolare effettivo del beneficiario </t>
  </si>
  <si>
    <t>GESTIONE DELLA FASE DI APERTURA DEL RAPPORTO (MISURE RAFFORZATE ADOTTATE A MITIGAZIONE DEL MAGGIOR RISCHIO)</t>
  </si>
  <si>
    <t>Misure applicate ai nuovi rapporti, esclusi quelli associati ai PEP</t>
  </si>
  <si>
    <t>B.1.1</t>
  </si>
  <si>
    <t xml:space="preserve">Restituzione dei premi sugli stessi conti correnti utilizzati in fase di pagamento  (in caso di recesso) </t>
  </si>
  <si>
    <t>B.1.1.1</t>
  </si>
  <si>
    <t>ammontare dei premi restituiti</t>
  </si>
  <si>
    <t>B.1.1.2</t>
  </si>
  <si>
    <t>corrispondente numero di clienti</t>
  </si>
  <si>
    <t>B.1.2</t>
  </si>
  <si>
    <t xml:space="preserve">Restituzione dei premi con modalità diverse da quelle indicate al punto B.1.1  (in caso di recesso) </t>
  </si>
  <si>
    <t>B.1.2.1</t>
  </si>
  <si>
    <t>B.1.2.2</t>
  </si>
  <si>
    <t>B.1.3</t>
  </si>
  <si>
    <t>numero di polizze il cui premio è stato pagato da soggetti diversi dal contraente (o dal titolare effettivo costituito dall'assicurato, in caso di polizze collettive)</t>
  </si>
  <si>
    <t>B.1.3.1</t>
  </si>
  <si>
    <t>ammontare complessivo dei premi</t>
  </si>
  <si>
    <t>B.1.3.2</t>
  </si>
  <si>
    <t>B.1.4</t>
  </si>
  <si>
    <t>numero di polizze per le quali è stata positivamente verificata la coerenza della relazione esistente tra il soggetto che ha pagato e il cliente</t>
  </si>
  <si>
    <t>B.1.4.1</t>
  </si>
  <si>
    <t>ammontare dei relativi premi</t>
  </si>
  <si>
    <t>B.1.4.2</t>
  </si>
  <si>
    <t>B.1.5</t>
  </si>
  <si>
    <t>descrizione del processo e della procedura utilizzata per la verifica della coerenza della relazione</t>
  </si>
  <si>
    <t>C.2.2</t>
  </si>
  <si>
    <t>SEGNALAZIONE OPERAZIONI SOSPETTE</t>
  </si>
  <si>
    <t>Inattesi estratti dalla procedura nell'anno</t>
  </si>
  <si>
    <t>numero di inattesi</t>
  </si>
  <si>
    <t>numero di risorse addette alla valutazione preliminare degli inattesi da parte della funzione Antiriciclaggio</t>
  </si>
  <si>
    <t>numero di inattesi non lavorati entro 60 gg al 31 dicembre</t>
  </si>
  <si>
    <t>segnalazioni ricevute dal delegato nell'anno</t>
  </si>
  <si>
    <t>numero totale</t>
  </si>
  <si>
    <t>di cui derivanti da inattesi</t>
  </si>
  <si>
    <t>di cui derivanti da attività di adeguata verifica rafforzata</t>
  </si>
  <si>
    <t>di cui derivanti da rete distributiva</t>
  </si>
  <si>
    <t>di cui derivanti da uffici di direzione diversi dalla Funzione antiriciclaggio</t>
  </si>
  <si>
    <t>di cui derivanti da altre fonti</t>
  </si>
  <si>
    <t>breve descrizione</t>
  </si>
  <si>
    <t>segnalazioni inoltrate alla UIF dal delegato (anche nell'anno successivo a quello di ricezione)</t>
  </si>
  <si>
    <t>Sezione RUI</t>
  </si>
  <si>
    <t>Data di decorrenza del mandato o dell'accordo di distribuzione, se pari o successiva al 1° gennaio dell'esercizio di riferimento</t>
  </si>
  <si>
    <t>Data di cessazione del mandato o dell'accordo di distribuzione, se pari o anteriore al 31 dicembre dell'esercizio di riferimento</t>
  </si>
  <si>
    <r>
      <t xml:space="preserve">percentuale premi lordi </t>
    </r>
    <r>
      <rPr>
        <sz val="11"/>
        <color rgb="FFFF0000"/>
        <rFont val="Arial"/>
        <family val="2"/>
      </rPr>
      <t>ramo I</t>
    </r>
  </si>
  <si>
    <r>
      <t xml:space="preserve">percentuale premi lordi </t>
    </r>
    <r>
      <rPr>
        <sz val="11"/>
        <color rgb="FFFF0000"/>
        <rFont val="Arial"/>
        <family val="2"/>
      </rPr>
      <t>ramo III</t>
    </r>
  </si>
  <si>
    <r>
      <t xml:space="preserve">percentuale premi lordi </t>
    </r>
    <r>
      <rPr>
        <sz val="11"/>
        <color rgb="FFFF0000"/>
        <rFont val="Arial"/>
        <family val="2"/>
      </rPr>
      <t>multiramo</t>
    </r>
  </si>
  <si>
    <r>
      <t xml:space="preserve">percentuale premi lordi </t>
    </r>
    <r>
      <rPr>
        <sz val="11"/>
        <color rgb="FFFF0000"/>
        <rFont val="Arial"/>
        <family val="2"/>
      </rPr>
      <t>ramo V</t>
    </r>
  </si>
  <si>
    <r>
      <t xml:space="preserve">di cui premi lordi riferiti a prodotti di </t>
    </r>
    <r>
      <rPr>
        <sz val="11"/>
        <color rgb="FFFF0000"/>
        <rFont val="Arial"/>
        <family val="2"/>
      </rPr>
      <t>altri rami</t>
    </r>
  </si>
  <si>
    <r>
      <t xml:space="preserve">percentuale premi lordi </t>
    </r>
    <r>
      <rPr>
        <sz val="11"/>
        <color rgb="FFFF0000"/>
        <rFont val="Arial"/>
        <family val="2"/>
      </rPr>
      <t>altri</t>
    </r>
    <r>
      <rPr>
        <sz val="11"/>
        <color theme="1"/>
        <rFont val="Arial"/>
        <family val="2"/>
      </rPr>
      <t xml:space="preserve"> </t>
    </r>
    <r>
      <rPr>
        <sz val="11"/>
        <color rgb="FFFF0000"/>
        <rFont val="Arial"/>
        <family val="2"/>
      </rPr>
      <t>rami</t>
    </r>
  </si>
  <si>
    <t>Percentuale clienti con profilo di rischo alto</t>
  </si>
  <si>
    <t>Percentuale clienti con profilo di rischo medio</t>
  </si>
  <si>
    <t>Totale clienti per profilo di rischio</t>
  </si>
  <si>
    <t>incidenza percentuale del numero di clienti della specie sul totale dei clienti</t>
  </si>
  <si>
    <t>Totale clienti da misure di adeguata verifica</t>
  </si>
  <si>
    <t>contratti stipulati in Italia</t>
  </si>
  <si>
    <r>
      <t xml:space="preserve">Percentuale clienti con profilo di rischo </t>
    </r>
    <r>
      <rPr>
        <b/>
        <sz val="11"/>
        <color theme="1"/>
        <rFont val="Arial"/>
        <family val="2"/>
      </rPr>
      <t>basso</t>
    </r>
  </si>
  <si>
    <r>
      <t xml:space="preserve">Percentuale clienti con profilo di rischo </t>
    </r>
    <r>
      <rPr>
        <b/>
        <sz val="11"/>
        <color theme="1"/>
        <rFont val="Arial"/>
        <family val="2"/>
      </rPr>
      <t>irrilevante</t>
    </r>
  </si>
  <si>
    <t>incidenza percentuale dei premi lordi della specie sul totale dei premi lordi contabilizzati riferiti alla nuova produzione</t>
  </si>
  <si>
    <r>
      <t xml:space="preserve">di cui, premi lordi contabilizzati </t>
    </r>
    <r>
      <rPr>
        <b/>
        <sz val="11"/>
        <color theme="1"/>
        <rFont val="Arial"/>
        <family val="2"/>
      </rPr>
      <t>acquisiti tramite intermediari iscritti nell'elenco annesso al RUI ammessi ad operare in regime di stabilimento o di libera prestazione di servizi</t>
    </r>
  </si>
  <si>
    <r>
      <t xml:space="preserve">premio medio per polizze intermediate </t>
    </r>
    <r>
      <rPr>
        <b/>
        <sz val="11"/>
        <color theme="1"/>
        <rFont val="Arial"/>
        <family val="2"/>
      </rPr>
      <t>acquisiti tramite intermediari iscritti nell'elenco annesso al RUI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</si>
  <si>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</t>
    </r>
  </si>
  <si>
    <r>
      <t xml:space="preserve">premio medio per polizze intermediate tramite il </t>
    </r>
    <r>
      <rPr>
        <b/>
        <sz val="11"/>
        <color theme="1"/>
        <rFont val="Arial"/>
        <family val="2"/>
      </rPr>
      <t>cancale bancario tramite consulenti finanziari</t>
    </r>
  </si>
  <si>
    <t>premio medio per polizza riferito alla nuova produzione</t>
  </si>
  <si>
    <t>Dettaglio dei premi lordi di nuova produzione per prodotto</t>
  </si>
  <si>
    <t>Dettaglio dei premi lordi di nuova produzione per profilo di rischio del cliente</t>
  </si>
  <si>
    <t xml:space="preserve">Dettaglio dei premi lordi di nuova produzione per tipologia di misure (semplificate, ordinarie o rafforzate) di adeguata verifica </t>
  </si>
  <si>
    <t>Numero Iscrizione Albo Imprese</t>
  </si>
  <si>
    <t>Denominazione Sociale Impresa</t>
  </si>
  <si>
    <t>Ragione Sociale - Nominativo dell'intermediario</t>
  </si>
  <si>
    <t>N. iscrizione nella Sezione RUI ex art. 109, 2° comma del CAP</t>
  </si>
  <si>
    <t>Sede Legale (città)</t>
  </si>
  <si>
    <t>Sede Legale (provincia)</t>
  </si>
  <si>
    <t>Sede Legale (indirizzo)</t>
  </si>
  <si>
    <t>di cui per Polizze Collettive</t>
  </si>
  <si>
    <t>Rischio intrinseco</t>
  </si>
  <si>
    <t>alto</t>
  </si>
  <si>
    <t>rischio residuo elevato</t>
  </si>
  <si>
    <t>medio         –              alto</t>
  </si>
  <si>
    <t>Rischio residuo medio</t>
  </si>
  <si>
    <t>medio         –              basso</t>
  </si>
  <si>
    <t>basso</t>
  </si>
  <si>
    <t>Rischio residuo non significativo</t>
  </si>
  <si>
    <t>non significativa</t>
  </si>
  <si>
    <t>Poco significativa</t>
  </si>
  <si>
    <t>Abbastanza significativa</t>
  </si>
  <si>
    <t>Molto significativa</t>
  </si>
  <si>
    <t xml:space="preserve">descrizione del processo di autovalutazione </t>
  </si>
  <si>
    <t>Rischio residuo basso</t>
  </si>
  <si>
    <t>Vulnerabilità insite nel sistema organizzativo e dei controlli</t>
  </si>
  <si>
    <t>Dettaglio dei premi lordi di nuova produzione per canale di vendita</t>
  </si>
  <si>
    <t>assegnata a una specifica unità organizzativa</t>
  </si>
  <si>
    <t>assegnata a una unità organizzativa che svolge anche altri compiti</t>
  </si>
  <si>
    <t>all'amministratore delegato</t>
  </si>
  <si>
    <t>al direttore generale</t>
  </si>
  <si>
    <t>La Funzione antiriciclaggio è ubicata</t>
  </si>
  <si>
    <t>C.1.2</t>
  </si>
  <si>
    <t>C.1.3</t>
  </si>
  <si>
    <t>C.2.1.1</t>
  </si>
  <si>
    <t>C.2.1.2</t>
  </si>
  <si>
    <t>C.2.1.3</t>
  </si>
  <si>
    <t>C.2.1.4</t>
  </si>
  <si>
    <t>C.2.1.5</t>
  </si>
  <si>
    <t>C.3.1.1</t>
  </si>
  <si>
    <t>C.3.1.2</t>
  </si>
  <si>
    <t>C.3.1.3</t>
  </si>
  <si>
    <t>C.3.1.4</t>
  </si>
  <si>
    <t>C.3.1.5</t>
  </si>
  <si>
    <t>C.3.2</t>
  </si>
  <si>
    <t>di cui importi pagati su conti in essere presso "paesi terzi ad alto rischio"</t>
  </si>
  <si>
    <t>di cui numero di polizze per cui sono stati pagati importi su conti in essere presso  "paesi terzi ad alto rischio"</t>
  </si>
  <si>
    <t>di cui numero dei percipienti di pagamenti effettuati su conti in essere presso  "paesi terzi ad alto rischio"</t>
  </si>
  <si>
    <t>Premi Intermediati totali</t>
  </si>
  <si>
    <t>di cui per Polizze Individuali di Ramo I</t>
  </si>
  <si>
    <t>di cui per Polizze Individuali di Ramo III</t>
  </si>
  <si>
    <t>di cui per Polizze Individuali multiramo</t>
  </si>
  <si>
    <t>Premi</t>
  </si>
  <si>
    <t>Numero di polizze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</si>
</sst>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7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4" xfId="0" applyFont="1" applyBorder="1"/>
    <xf numFmtId="0" fontId="3" fillId="0" borderId="2" xfId="0" applyFont="1" applyBorder="1"/>
    <xf numFmtId="0" fontId="4" fillId="0" borderId="4" xfId="0" applyFont="1" applyBorder="1"/>
    <xf numFmtId="0" fontId="4" fillId="0" borderId="4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 applyAlignment="1">
      <alignment wrapText="1"/>
    </xf>
    <xf numFmtId="0" fontId="0" fillId="0" borderId="8" xfId="0" applyBorder="1"/>
    <xf numFmtId="0" fontId="6" fillId="0" borderId="0" xfId="0" applyNumberFormat="1" applyFont="1"/>
    <xf numFmtId="0" fontId="7" fillId="0" borderId="14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6" fillId="0" borderId="0" xfId="0" applyFont="1" applyBorder="1" applyAlignment="1">
      <alignment horizontal="justify"/>
    </xf>
    <xf numFmtId="0" fontId="6" fillId="0" borderId="0" xfId="0" applyFont="1"/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6" fillId="2" borderId="17" xfId="0" applyFont="1" applyFill="1" applyBorder="1" applyAlignment="1">
      <alignment horizontal="justify"/>
    </xf>
    <xf numFmtId="0" fontId="6" fillId="0" borderId="20" xfId="0" applyFont="1" applyBorder="1" applyAlignment="1">
      <alignment horizontal="justify"/>
    </xf>
    <xf numFmtId="0" fontId="6" fillId="0" borderId="0" xfId="0" applyFont="1" applyBorder="1" applyAlignment="1">
      <alignment horizontal="right"/>
    </xf>
    <xf numFmtId="0" fontId="6" fillId="0" borderId="9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0" xfId="0" applyFont="1"/>
    <xf numFmtId="0" fontId="9" fillId="0" borderId="0" xfId="0" applyFont="1" applyBorder="1" applyAlignment="1">
      <alignment horizontal="justify"/>
    </xf>
    <xf numFmtId="0" fontId="6" fillId="0" borderId="14" xfId="0" applyFont="1" applyFill="1" applyBorder="1" applyAlignment="1">
      <alignment horizontal="justify"/>
    </xf>
    <xf numFmtId="0" fontId="6" fillId="0" borderId="2" xfId="0" applyFont="1" applyBorder="1"/>
    <xf numFmtId="0" fontId="6" fillId="0" borderId="17" xfId="0" applyFont="1" applyFill="1" applyBorder="1" applyAlignment="1">
      <alignment horizontal="justify"/>
    </xf>
    <xf numFmtId="0" fontId="6" fillId="0" borderId="4" xfId="0" applyFont="1" applyBorder="1"/>
    <xf numFmtId="0" fontId="6" fillId="0" borderId="20" xfId="0" applyFont="1" applyFill="1" applyBorder="1" applyAlignment="1">
      <alignment horizontal="justify"/>
    </xf>
    <xf numFmtId="0" fontId="6" fillId="0" borderId="3" xfId="0" applyFont="1" applyFill="1" applyBorder="1" applyAlignment="1">
      <alignment horizontal="justify"/>
    </xf>
    <xf numFmtId="0" fontId="6" fillId="0" borderId="4" xfId="0" applyFont="1" applyFill="1" applyBorder="1" applyAlignment="1">
      <alignment horizontal="justify"/>
    </xf>
    <xf numFmtId="0" fontId="8" fillId="0" borderId="0" xfId="0" applyNumberFormat="1" applyFont="1"/>
    <xf numFmtId="0" fontId="8" fillId="0" borderId="0" xfId="0" applyFont="1" applyBorder="1" applyAlignment="1">
      <alignment horizontal="justify"/>
    </xf>
    <xf numFmtId="0" fontId="8" fillId="0" borderId="14" xfId="0" applyFont="1" applyFill="1" applyBorder="1" applyAlignment="1">
      <alignment horizontal="justify"/>
    </xf>
    <xf numFmtId="0" fontId="8" fillId="0" borderId="4" xfId="0" applyFont="1" applyBorder="1"/>
    <xf numFmtId="0" fontId="8" fillId="0" borderId="3" xfId="0" applyFont="1" applyFill="1" applyBorder="1" applyAlignment="1">
      <alignment horizontal="justify"/>
    </xf>
    <xf numFmtId="0" fontId="8" fillId="0" borderId="21" xfId="0" applyFont="1" applyFill="1" applyBorder="1" applyAlignment="1">
      <alignment horizontal="justify"/>
    </xf>
    <xf numFmtId="0" fontId="8" fillId="0" borderId="20" xfId="0" applyFont="1" applyFill="1" applyBorder="1" applyAlignment="1">
      <alignment horizontal="justify"/>
    </xf>
    <xf numFmtId="0" fontId="6" fillId="0" borderId="3" xfId="0" applyFont="1" applyBorder="1" applyAlignment="1">
      <alignment horizontal="justify"/>
    </xf>
    <xf numFmtId="0" fontId="6" fillId="0" borderId="6" xfId="0" applyFont="1" applyBorder="1"/>
    <xf numFmtId="0" fontId="6" fillId="0" borderId="0" xfId="0" applyFont="1" applyAlignment="1">
      <alignment horizontal="justify"/>
    </xf>
    <xf numFmtId="0" fontId="6" fillId="0" borderId="14" xfId="0" applyFont="1" applyBorder="1" applyAlignment="1">
      <alignment horizontal="justify"/>
    </xf>
    <xf numFmtId="0" fontId="6" fillId="0" borderId="0" xfId="0" applyFont="1" applyBorder="1"/>
    <xf numFmtId="0" fontId="6" fillId="3" borderId="20" xfId="0" applyFont="1" applyFill="1" applyBorder="1" applyAlignment="1">
      <alignment horizontal="justify"/>
    </xf>
    <xf numFmtId="0" fontId="6" fillId="4" borderId="17" xfId="0" applyFont="1" applyFill="1" applyBorder="1" applyAlignment="1">
      <alignment horizontal="justify"/>
    </xf>
    <xf numFmtId="0" fontId="6" fillId="0" borderId="5" xfId="0" applyFont="1" applyBorder="1" applyAlignment="1">
      <alignment horizontal="justify"/>
    </xf>
    <xf numFmtId="0" fontId="6" fillId="0" borderId="14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justify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2" fillId="0" borderId="15" xfId="0" applyFont="1" applyBorder="1" applyAlignment="1">
      <alignment horizontal="right"/>
    </xf>
    <xf numFmtId="0" fontId="2" fillId="3" borderId="27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2" fillId="0" borderId="18" xfId="0" applyFont="1" applyBorder="1" applyAlignment="1">
      <alignment horizontal="right"/>
    </xf>
    <xf numFmtId="0" fontId="0" fillId="0" borderId="28" xfId="0" applyFont="1" applyBorder="1" applyAlignment="1">
      <alignment horizontal="justify"/>
    </xf>
    <xf numFmtId="0" fontId="0" fillId="0" borderId="18" xfId="0" applyFont="1" applyBorder="1" applyAlignment="1">
      <alignment horizontal="right"/>
    </xf>
    <xf numFmtId="0" fontId="0" fillId="0" borderId="29" xfId="0" applyFont="1" applyBorder="1" applyAlignment="1">
      <alignment horizontal="justify"/>
    </xf>
    <xf numFmtId="0" fontId="0" fillId="0" borderId="29" xfId="0" applyFont="1" applyBorder="1"/>
    <xf numFmtId="0" fontId="0" fillId="0" borderId="30" xfId="0" applyFont="1" applyBorder="1"/>
    <xf numFmtId="0" fontId="2" fillId="0" borderId="0" xfId="0" applyFont="1" applyBorder="1" applyAlignment="1">
      <alignment horizontal="right"/>
    </xf>
    <xf numFmtId="0" fontId="0" fillId="0" borderId="0" xfId="0" applyFont="1" applyBorder="1"/>
    <xf numFmtId="0" fontId="2" fillId="0" borderId="27" xfId="0" applyFont="1" applyBorder="1"/>
    <xf numFmtId="0" fontId="2" fillId="0" borderId="0" xfId="0" applyFont="1" applyBorder="1"/>
    <xf numFmtId="0" fontId="0" fillId="0" borderId="19" xfId="0" applyFont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7" xfId="0" applyFont="1" applyFill="1" applyBorder="1"/>
    <xf numFmtId="0" fontId="2" fillId="0" borderId="18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justify"/>
    </xf>
    <xf numFmtId="0" fontId="0" fillId="0" borderId="29" xfId="0" applyFont="1" applyFill="1" applyBorder="1"/>
    <xf numFmtId="0" fontId="0" fillId="0" borderId="3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5" borderId="33" xfId="0" applyFill="1" applyBorder="1"/>
    <xf numFmtId="0" fontId="2" fillId="0" borderId="19" xfId="0" applyFont="1" applyBorder="1" applyAlignment="1">
      <alignment horizontal="center" vertical="center"/>
    </xf>
    <xf numFmtId="0" fontId="0" fillId="5" borderId="29" xfId="0" applyFill="1" applyBorder="1"/>
    <xf numFmtId="0" fontId="4" fillId="0" borderId="9" xfId="0" applyFont="1" applyBorder="1" applyAlignment="1">
      <alignment wrapText="1"/>
    </xf>
    <xf numFmtId="0" fontId="0" fillId="0" borderId="0" xfId="0" applyFont="1"/>
    <xf numFmtId="0" fontId="0" fillId="0" borderId="9" xfId="0" applyFont="1" applyBorder="1" applyAlignment="1">
      <alignment wrapText="1"/>
    </xf>
    <xf numFmtId="0" fontId="2" fillId="3" borderId="9" xfId="0" applyFont="1" applyFill="1" applyBorder="1" applyAlignment="1">
      <alignment horizontal="left" wrapText="1"/>
    </xf>
    <xf numFmtId="0" fontId="0" fillId="3" borderId="0" xfId="0" applyFill="1"/>
    <xf numFmtId="0" fontId="0" fillId="3" borderId="0" xfId="0" applyFill="1" applyBorder="1"/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justify" wrapText="1"/>
    </xf>
    <xf numFmtId="0" fontId="0" fillId="0" borderId="29" xfId="0" applyFill="1" applyBorder="1"/>
    <xf numFmtId="0" fontId="0" fillId="0" borderId="9" xfId="0" applyBorder="1" applyAlignment="1">
      <alignment wrapText="1"/>
    </xf>
    <xf numFmtId="0" fontId="0" fillId="0" borderId="29" xfId="0" applyBorder="1"/>
    <xf numFmtId="0" fontId="0" fillId="0" borderId="26" xfId="0" applyBorder="1" applyAlignment="1">
      <alignment wrapText="1"/>
    </xf>
    <xf numFmtId="0" fontId="0" fillId="0" borderId="30" xfId="0" applyBorder="1"/>
    <xf numFmtId="0" fontId="2" fillId="0" borderId="32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9" xfId="0" applyFill="1" applyBorder="1" applyAlignment="1">
      <alignment wrapText="1"/>
    </xf>
    <xf numFmtId="0" fontId="2" fillId="0" borderId="9" xfId="0" applyFont="1" applyBorder="1" applyAlignment="1">
      <alignment horizontal="justify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2" fillId="0" borderId="1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0" fillId="0" borderId="9" xfId="0" applyBorder="1" applyAlignment="1">
      <alignment horizontal="justify" wrapText="1"/>
    </xf>
    <xf numFmtId="44" fontId="2" fillId="0" borderId="9" xfId="0" applyNumberFormat="1" applyFont="1" applyBorder="1" applyAlignment="1">
      <alignment horizontal="center" vertical="center" wrapText="1"/>
    </xf>
    <xf numFmtId="44" fontId="0" fillId="0" borderId="0" xfId="0" applyNumberFormat="1"/>
    <xf numFmtId="0" fontId="7" fillId="0" borderId="34" xfId="0" applyFont="1" applyBorder="1" applyAlignment="1">
      <alignment horizontal="justify"/>
    </xf>
    <xf numFmtId="0" fontId="6" fillId="2" borderId="35" xfId="0" applyFont="1" applyFill="1" applyBorder="1" applyAlignment="1">
      <alignment horizontal="justify"/>
    </xf>
    <xf numFmtId="0" fontId="6" fillId="0" borderId="35" xfId="0" applyFont="1" applyBorder="1" applyAlignment="1">
      <alignment horizontal="justify"/>
    </xf>
    <xf numFmtId="10" fontId="6" fillId="2" borderId="36" xfId="2" applyNumberFormat="1" applyFont="1" applyFill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3" xfId="0" applyFont="1" applyBorder="1"/>
    <xf numFmtId="0" fontId="6" fillId="0" borderId="8" xfId="0" applyFont="1" applyBorder="1"/>
    <xf numFmtId="0" fontId="6" fillId="0" borderId="37" xfId="0" applyFont="1" applyBorder="1" applyAlignment="1">
      <alignment horizontal="justify"/>
    </xf>
    <xf numFmtId="0" fontId="6" fillId="0" borderId="39" xfId="0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6" fillId="4" borderId="40" xfId="0" applyFont="1" applyFill="1" applyBorder="1" applyAlignment="1">
      <alignment horizontal="justify"/>
    </xf>
    <xf numFmtId="0" fontId="6" fillId="2" borderId="43" xfId="0" applyFont="1" applyFill="1" applyBorder="1" applyAlignment="1">
      <alignment horizontal="justify"/>
    </xf>
    <xf numFmtId="10" fontId="7" fillId="2" borderId="20" xfId="2" applyNumberFormat="1" applyFont="1" applyFill="1" applyBorder="1" applyAlignment="1">
      <alignment horizontal="justify"/>
    </xf>
    <xf numFmtId="10" fontId="6" fillId="2" borderId="20" xfId="2" applyNumberFormat="1" applyFont="1" applyFill="1" applyBorder="1" applyAlignment="1">
      <alignment horizontal="justify"/>
    </xf>
    <xf numFmtId="0" fontId="7" fillId="4" borderId="35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0" borderId="18" xfId="0" applyFont="1" applyBorder="1" applyAlignment="1">
      <alignment horizontal="justify"/>
    </xf>
    <xf numFmtId="0" fontId="6" fillId="0" borderId="28" xfId="0" applyFont="1" applyBorder="1" applyAlignment="1">
      <alignment horizontal="justify"/>
    </xf>
    <xf numFmtId="10" fontId="6" fillId="0" borderId="37" xfId="2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justify"/>
    </xf>
    <xf numFmtId="0" fontId="6" fillId="0" borderId="36" xfId="0" applyFont="1" applyBorder="1" applyAlignment="1">
      <alignment horizontal="justify"/>
    </xf>
    <xf numFmtId="10" fontId="6" fillId="4" borderId="20" xfId="0" applyNumberFormat="1" applyFont="1" applyFill="1" applyBorder="1" applyAlignment="1">
      <alignment horizontal="justify"/>
    </xf>
    <xf numFmtId="0" fontId="6" fillId="4" borderId="35" xfId="0" applyFont="1" applyFill="1" applyBorder="1" applyAlignment="1">
      <alignment horizontal="justify"/>
    </xf>
    <xf numFmtId="44" fontId="6" fillId="0" borderId="40" xfId="1" applyNumberFormat="1" applyFont="1" applyFill="1" applyBorder="1" applyAlignment="1">
      <alignment wrapText="1"/>
    </xf>
    <xf numFmtId="44" fontId="6" fillId="0" borderId="9" xfId="1" applyNumberFormat="1" applyFont="1" applyFill="1" applyBorder="1" applyAlignment="1">
      <alignment wrapText="1"/>
    </xf>
    <xf numFmtId="44" fontId="6" fillId="0" borderId="11" xfId="1" applyNumberFormat="1" applyFont="1" applyFill="1" applyBorder="1" applyAlignment="1">
      <alignment wrapText="1"/>
    </xf>
    <xf numFmtId="44" fontId="6" fillId="0" borderId="52" xfId="1" applyNumberFormat="1" applyFont="1" applyFill="1" applyBorder="1" applyAlignment="1">
      <alignment wrapText="1"/>
    </xf>
    <xf numFmtId="44" fontId="6" fillId="0" borderId="38" xfId="1" applyNumberFormat="1" applyFont="1" applyFill="1" applyBorder="1" applyAlignment="1">
      <alignment wrapText="1"/>
    </xf>
    <xf numFmtId="10" fontId="6" fillId="0" borderId="46" xfId="2" applyNumberFormat="1" applyFont="1" applyFill="1" applyBorder="1" applyAlignment="1">
      <alignment wrapText="1"/>
    </xf>
    <xf numFmtId="0" fontId="6" fillId="0" borderId="0" xfId="0" applyFont="1" applyAlignment="1"/>
    <xf numFmtId="0" fontId="6" fillId="0" borderId="18" xfId="0" applyFont="1" applyBorder="1" applyAlignment="1"/>
    <xf numFmtId="0" fontId="6" fillId="0" borderId="12" xfId="0" applyFont="1" applyBorder="1" applyAlignment="1"/>
    <xf numFmtId="0" fontId="6" fillId="0" borderId="28" xfId="0" applyFont="1" applyBorder="1" applyAlignment="1"/>
    <xf numFmtId="0" fontId="6" fillId="0" borderId="19" xfId="0" applyFont="1" applyBorder="1" applyAlignment="1"/>
    <xf numFmtId="0" fontId="6" fillId="0" borderId="9" xfId="0" applyFont="1" applyBorder="1" applyAlignment="1"/>
    <xf numFmtId="0" fontId="6" fillId="0" borderId="29" xfId="0" applyFont="1" applyBorder="1" applyAlignment="1"/>
    <xf numFmtId="0" fontId="6" fillId="0" borderId="40" xfId="0" applyFont="1" applyBorder="1" applyAlignment="1"/>
    <xf numFmtId="0" fontId="6" fillId="0" borderId="46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30" xfId="0" applyFont="1" applyBorder="1" applyAlignment="1"/>
    <xf numFmtId="0" fontId="6" fillId="0" borderId="48" xfId="0" applyFont="1" applyBorder="1" applyAlignment="1"/>
    <xf numFmtId="0" fontId="6" fillId="0" borderId="49" xfId="0" applyFont="1" applyBorder="1" applyAlignment="1"/>
    <xf numFmtId="0" fontId="6" fillId="0" borderId="31" xfId="0" applyFont="1" applyBorder="1" applyAlignment="1"/>
    <xf numFmtId="0" fontId="6" fillId="0" borderId="32" xfId="0" applyFont="1" applyBorder="1" applyAlignment="1"/>
    <xf numFmtId="0" fontId="6" fillId="0" borderId="33" xfId="0" applyFont="1" applyBorder="1" applyAlignment="1"/>
    <xf numFmtId="0" fontId="6" fillId="0" borderId="11" xfId="0" applyFont="1" applyBorder="1" applyAlignment="1"/>
    <xf numFmtId="0" fontId="6" fillId="0" borderId="44" xfId="0" applyFont="1" applyBorder="1" applyAlignment="1"/>
    <xf numFmtId="0" fontId="6" fillId="0" borderId="51" xfId="0" applyFont="1" applyBorder="1" applyAlignment="1"/>
    <xf numFmtId="0" fontId="6" fillId="0" borderId="50" xfId="0" applyFont="1" applyBorder="1" applyAlignment="1"/>
    <xf numFmtId="0" fontId="6" fillId="0" borderId="3" xfId="0" applyFont="1" applyBorder="1" applyAlignment="1"/>
    <xf numFmtId="0" fontId="6" fillId="0" borderId="0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8" xfId="0" applyFont="1" applyBorder="1" applyAlignment="1"/>
    <xf numFmtId="0" fontId="6" fillId="0" borderId="6" xfId="0" applyFont="1" applyBorder="1" applyAlignment="1"/>
    <xf numFmtId="10" fontId="6" fillId="0" borderId="19" xfId="2" applyNumberFormat="1" applyFont="1" applyFill="1" applyBorder="1" applyAlignment="1">
      <alignment wrapText="1"/>
    </xf>
    <xf numFmtId="10" fontId="6" fillId="0" borderId="40" xfId="2" applyNumberFormat="1" applyFont="1" applyFill="1" applyBorder="1" applyAlignment="1">
      <alignment wrapText="1"/>
    </xf>
    <xf numFmtId="10" fontId="6" fillId="0" borderId="9" xfId="2" applyNumberFormat="1" applyFont="1" applyFill="1" applyBorder="1" applyAlignment="1">
      <alignment wrapText="1"/>
    </xf>
    <xf numFmtId="3" fontId="6" fillId="0" borderId="25" xfId="0" applyNumberFormat="1" applyFont="1" applyBorder="1" applyAlignment="1">
      <alignment horizontal="right"/>
    </xf>
    <xf numFmtId="0" fontId="6" fillId="0" borderId="1" xfId="0" applyFont="1" applyBorder="1" applyAlignment="1"/>
    <xf numFmtId="0" fontId="6" fillId="0" borderId="7" xfId="0" applyFont="1" applyBorder="1" applyAlignment="1"/>
    <xf numFmtId="0" fontId="6" fillId="0" borderId="2" xfId="0" applyFont="1" applyBorder="1" applyAlignment="1"/>
    <xf numFmtId="10" fontId="6" fillId="0" borderId="11" xfId="2" applyNumberFormat="1" applyFont="1" applyFill="1" applyBorder="1" applyAlignment="1">
      <alignment wrapText="1"/>
    </xf>
    <xf numFmtId="0" fontId="6" fillId="0" borderId="24" xfId="0" applyFont="1" applyBorder="1" applyAlignment="1"/>
    <xf numFmtId="0" fontId="6" fillId="0" borderId="10" xfId="0" applyFont="1" applyBorder="1" applyAlignment="1"/>
    <xf numFmtId="0" fontId="6" fillId="0" borderId="47" xfId="0" applyFont="1" applyBorder="1" applyAlignment="1"/>
    <xf numFmtId="0" fontId="6" fillId="0" borderId="42" xfId="0" applyFont="1" applyBorder="1" applyAlignment="1"/>
    <xf numFmtId="0" fontId="6" fillId="0" borderId="45" xfId="0" applyFont="1" applyBorder="1" applyAlignment="1"/>
    <xf numFmtId="0" fontId="6" fillId="0" borderId="13" xfId="0" applyFont="1" applyBorder="1" applyAlignment="1"/>
    <xf numFmtId="0" fontId="2" fillId="0" borderId="9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0" fontId="0" fillId="0" borderId="0" xfId="0" applyFont="1" applyFill="1"/>
    <xf numFmtId="0" fontId="11" fillId="0" borderId="0" xfId="0" applyFont="1" applyBorder="1" applyAlignment="1">
      <alignment horizontal="justify" vertical="center" wrapText="1"/>
    </xf>
    <xf numFmtId="0" fontId="11" fillId="6" borderId="53" xfId="0" applyFont="1" applyFill="1" applyBorder="1" applyAlignment="1">
      <alignment horizontal="justify" vertical="center" wrapText="1"/>
    </xf>
    <xf numFmtId="0" fontId="11" fillId="6" borderId="1" xfId="0" applyFont="1" applyFill="1" applyBorder="1" applyAlignment="1">
      <alignment horizontal="justify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justify" vertical="center" wrapText="1"/>
    </xf>
    <xf numFmtId="0" fontId="11" fillId="6" borderId="0" xfId="0" applyFont="1" applyFill="1" applyBorder="1" applyAlignment="1">
      <alignment horizontal="justify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6" borderId="4" xfId="0" applyFont="1" applyFill="1" applyBorder="1" applyAlignment="1">
      <alignment horizontal="justify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7" borderId="54" xfId="0" applyFont="1" applyFill="1" applyBorder="1" applyAlignment="1">
      <alignment horizontal="justify" vertical="center" wrapText="1"/>
    </xf>
    <xf numFmtId="0" fontId="11" fillId="6" borderId="54" xfId="0" applyFont="1" applyFill="1" applyBorder="1" applyAlignment="1">
      <alignment horizontal="justify" vertical="center" wrapText="1"/>
    </xf>
    <xf numFmtId="0" fontId="11" fillId="0" borderId="0" xfId="0" applyFont="1"/>
    <xf numFmtId="0" fontId="11" fillId="8" borderId="35" xfId="0" applyFont="1" applyFill="1" applyBorder="1" applyAlignment="1">
      <alignment horizontal="center" vertical="center" wrapText="1"/>
    </xf>
    <xf numFmtId="0" fontId="11" fillId="8" borderId="15" xfId="0" applyFont="1" applyFill="1" applyBorder="1" applyAlignment="1">
      <alignment horizontal="justify" vertical="center" wrapText="1"/>
    </xf>
    <xf numFmtId="0" fontId="11" fillId="8" borderId="27" xfId="0" applyFont="1" applyFill="1" applyBorder="1" applyAlignment="1">
      <alignment horizontal="justify" vertical="center" wrapText="1"/>
    </xf>
    <xf numFmtId="0" fontId="11" fillId="8" borderId="35" xfId="0" applyFont="1" applyFill="1" applyBorder="1" applyAlignment="1">
      <alignment horizontal="justify" vertical="center" wrapText="1"/>
    </xf>
    <xf numFmtId="0" fontId="11" fillId="8" borderId="54" xfId="0" applyFont="1" applyFill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0" fillId="0" borderId="9" xfId="0" applyFill="1" applyBorder="1" applyAlignment="1">
      <alignment horizontal="justify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2" xfId="0" applyFont="1" applyBorder="1" applyAlignment="1">
      <alignment horizontal="justify"/>
    </xf>
    <xf numFmtId="0" fontId="7" fillId="0" borderId="41" xfId="0" applyFont="1" applyBorder="1" applyAlignment="1">
      <alignment horizontal="justify"/>
    </xf>
    <xf numFmtId="0" fontId="7" fillId="0" borderId="23" xfId="0" applyFont="1" applyBorder="1" applyAlignment="1">
      <alignment horizontal="justify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2" fillId="0" borderId="60" xfId="0" applyFont="1" applyBorder="1" applyAlignment="1">
      <alignment horizontal="center" wrapText="1"/>
    </xf>
    <xf numFmtId="44" fontId="2" fillId="0" borderId="0" xfId="0" applyNumberFormat="1" applyFont="1" applyBorder="1" applyAlignment="1">
      <alignment horizontal="center" vertical="center" wrapText="1"/>
    </xf>
    <xf numFmtId="44" fontId="2" fillId="0" borderId="6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28" workbookViewId="0">
      <selection activeCell="D19" sqref="D19"/>
    </sheetView>
  </sheetViews>
  <sheetFormatPr defaultRowHeight="14.4" x14ac:dyDescent="0.3"/>
  <cols>
    <col min="1" max="1" width="3.33203125" style="12" bestFit="1" customWidth="1"/>
    <col min="2" max="2" width="61.88671875" customWidth="1"/>
    <col min="3" max="4" width="12.44140625" customWidth="1"/>
    <col min="5" max="5" width="12.109375" bestFit="1" customWidth="1"/>
  </cols>
  <sheetData>
    <row r="1" spans="1:2" ht="15" thickBot="1" x14ac:dyDescent="0.35"/>
    <row r="2" spans="1:2" x14ac:dyDescent="0.3">
      <c r="A2" s="1">
        <v>1</v>
      </c>
      <c r="B2" s="2" t="s">
        <v>0</v>
      </c>
    </row>
    <row r="3" spans="1:2" x14ac:dyDescent="0.3">
      <c r="A3" s="3"/>
      <c r="B3" s="4" t="s">
        <v>243</v>
      </c>
    </row>
    <row r="4" spans="1:2" x14ac:dyDescent="0.3">
      <c r="A4" s="3"/>
      <c r="B4" s="4" t="s">
        <v>244</v>
      </c>
    </row>
    <row r="5" spans="1:2" x14ac:dyDescent="0.3">
      <c r="A5" s="3"/>
      <c r="B5" s="4" t="s">
        <v>22</v>
      </c>
    </row>
    <row r="6" spans="1:2" x14ac:dyDescent="0.3">
      <c r="A6" s="3"/>
      <c r="B6" s="4" t="s">
        <v>23</v>
      </c>
    </row>
    <row r="7" spans="1:2" x14ac:dyDescent="0.3">
      <c r="A7" s="3"/>
      <c r="B7" s="4" t="s">
        <v>1</v>
      </c>
    </row>
    <row r="8" spans="1:2" x14ac:dyDescent="0.3">
      <c r="A8" s="3"/>
      <c r="B8" s="4"/>
    </row>
    <row r="9" spans="1:2" x14ac:dyDescent="0.3">
      <c r="A9" s="3"/>
      <c r="B9" s="4" t="s">
        <v>2</v>
      </c>
    </row>
    <row r="10" spans="1:2" ht="15" thickBot="1" x14ac:dyDescent="0.35">
      <c r="A10" s="5"/>
      <c r="B10" s="16"/>
    </row>
    <row r="11" spans="1:2" ht="15" thickBot="1" x14ac:dyDescent="0.35">
      <c r="A11" s="6"/>
      <c r="B11" s="7"/>
    </row>
    <row r="12" spans="1:2" x14ac:dyDescent="0.3">
      <c r="A12" s="1">
        <v>2</v>
      </c>
      <c r="B12" s="2" t="s">
        <v>3</v>
      </c>
    </row>
    <row r="13" spans="1:2" x14ac:dyDescent="0.3">
      <c r="A13" s="3"/>
      <c r="B13" s="8" t="s">
        <v>4</v>
      </c>
    </row>
    <row r="14" spans="1:2" x14ac:dyDescent="0.3">
      <c r="A14" s="3"/>
      <c r="B14" s="4" t="s">
        <v>5</v>
      </c>
    </row>
    <row r="15" spans="1:2" x14ac:dyDescent="0.3">
      <c r="A15" s="3"/>
      <c r="B15" s="4" t="s">
        <v>245</v>
      </c>
    </row>
    <row r="16" spans="1:2" x14ac:dyDescent="0.3">
      <c r="A16" s="3"/>
      <c r="B16" s="4" t="s">
        <v>246</v>
      </c>
    </row>
    <row r="17" spans="1:2" x14ac:dyDescent="0.3">
      <c r="A17" s="3"/>
      <c r="B17" s="4" t="s">
        <v>6</v>
      </c>
    </row>
    <row r="18" spans="1:2" x14ac:dyDescent="0.3">
      <c r="A18" s="3"/>
      <c r="B18" s="4"/>
    </row>
    <row r="19" spans="1:2" x14ac:dyDescent="0.3">
      <c r="A19" s="3"/>
      <c r="B19" s="4" t="s">
        <v>2</v>
      </c>
    </row>
    <row r="20" spans="1:2" ht="15" thickBot="1" x14ac:dyDescent="0.35">
      <c r="A20" s="5"/>
      <c r="B20" s="16"/>
    </row>
    <row r="21" spans="1:2" ht="15" thickBot="1" x14ac:dyDescent="0.35">
      <c r="A21" s="6"/>
      <c r="B21" s="7"/>
    </row>
    <row r="22" spans="1:2" x14ac:dyDescent="0.3">
      <c r="A22" s="1">
        <v>3</v>
      </c>
      <c r="B22" s="9" t="s">
        <v>247</v>
      </c>
    </row>
    <row r="23" spans="1:2" x14ac:dyDescent="0.3">
      <c r="A23" s="3"/>
      <c r="B23" s="10" t="s">
        <v>7</v>
      </c>
    </row>
    <row r="24" spans="1:2" x14ac:dyDescent="0.3">
      <c r="A24" s="3"/>
      <c r="B24" s="10" t="s">
        <v>8</v>
      </c>
    </row>
    <row r="25" spans="1:2" x14ac:dyDescent="0.3">
      <c r="A25" s="3"/>
      <c r="B25" s="11" t="s">
        <v>9</v>
      </c>
    </row>
    <row r="26" spans="1:2" x14ac:dyDescent="0.3">
      <c r="A26" s="3"/>
      <c r="B26" s="11" t="s">
        <v>6</v>
      </c>
    </row>
    <row r="27" spans="1:2" x14ac:dyDescent="0.3">
      <c r="A27" s="3"/>
      <c r="B27" s="4"/>
    </row>
    <row r="28" spans="1:2" x14ac:dyDescent="0.3">
      <c r="A28" s="3"/>
      <c r="B28" s="4" t="s">
        <v>2</v>
      </c>
    </row>
    <row r="29" spans="1:2" ht="15" thickBot="1" x14ac:dyDescent="0.35">
      <c r="A29" s="5"/>
      <c r="B29" s="16"/>
    </row>
    <row r="30" spans="1:2" ht="15" thickBot="1" x14ac:dyDescent="0.35"/>
    <row r="31" spans="1:2" x14ac:dyDescent="0.3">
      <c r="A31" s="1">
        <v>4</v>
      </c>
      <c r="B31" s="2" t="s">
        <v>10</v>
      </c>
    </row>
    <row r="32" spans="1:2" x14ac:dyDescent="0.3">
      <c r="A32" s="3"/>
      <c r="B32" s="4" t="s">
        <v>11</v>
      </c>
    </row>
    <row r="33" spans="1:5" x14ac:dyDescent="0.3">
      <c r="A33" s="3"/>
      <c r="B33" s="4" t="s">
        <v>12</v>
      </c>
    </row>
    <row r="34" spans="1:5" x14ac:dyDescent="0.3">
      <c r="A34" s="3"/>
      <c r="B34" s="4"/>
    </row>
    <row r="35" spans="1:5" x14ac:dyDescent="0.3">
      <c r="A35" s="3"/>
      <c r="B35" s="4" t="s">
        <v>2</v>
      </c>
    </row>
    <row r="36" spans="1:5" ht="15" thickBot="1" x14ac:dyDescent="0.35">
      <c r="A36" s="5"/>
      <c r="B36" s="16"/>
    </row>
    <row r="37" spans="1:5" ht="15" thickBot="1" x14ac:dyDescent="0.35"/>
    <row r="38" spans="1:5" x14ac:dyDescent="0.3">
      <c r="A38" s="1">
        <v>5</v>
      </c>
      <c r="B38" s="2" t="s">
        <v>13</v>
      </c>
    </row>
    <row r="39" spans="1:5" x14ac:dyDescent="0.3">
      <c r="A39" s="3"/>
      <c r="B39" s="4" t="s">
        <v>14</v>
      </c>
    </row>
    <row r="40" spans="1:5" x14ac:dyDescent="0.3">
      <c r="A40" s="3"/>
      <c r="B40" s="4" t="s">
        <v>15</v>
      </c>
    </row>
    <row r="41" spans="1:5" x14ac:dyDescent="0.3">
      <c r="A41" s="3"/>
      <c r="B41" s="4" t="s">
        <v>16</v>
      </c>
    </row>
    <row r="42" spans="1:5" x14ac:dyDescent="0.3">
      <c r="A42" s="3"/>
      <c r="B42" s="4"/>
    </row>
    <row r="43" spans="1:5" x14ac:dyDescent="0.3">
      <c r="A43" s="3"/>
      <c r="B43" s="4" t="s">
        <v>2</v>
      </c>
    </row>
    <row r="44" spans="1:5" ht="15" thickBot="1" x14ac:dyDescent="0.35">
      <c r="A44" s="5"/>
      <c r="B44" s="16"/>
    </row>
    <row r="45" spans="1:5" ht="15" thickBot="1" x14ac:dyDescent="0.35"/>
    <row r="46" spans="1:5" x14ac:dyDescent="0.3">
      <c r="A46" s="1">
        <v>6</v>
      </c>
      <c r="B46" s="14" t="s">
        <v>17</v>
      </c>
      <c r="C46" s="17"/>
      <c r="D46" s="17"/>
      <c r="E46" s="18"/>
    </row>
    <row r="47" spans="1:5" ht="30" customHeight="1" x14ac:dyDescent="0.3">
      <c r="A47" s="3"/>
      <c r="B47" s="7"/>
      <c r="C47" s="19" t="s">
        <v>14</v>
      </c>
      <c r="D47" s="19" t="s">
        <v>15</v>
      </c>
      <c r="E47" s="4" t="s">
        <v>16</v>
      </c>
    </row>
    <row r="48" spans="1:5" x14ac:dyDescent="0.3">
      <c r="A48" s="3"/>
      <c r="B48" s="7" t="s">
        <v>18</v>
      </c>
      <c r="C48" s="7"/>
      <c r="D48" s="7"/>
      <c r="E48" s="4"/>
    </row>
    <row r="49" spans="1:5" x14ac:dyDescent="0.3">
      <c r="A49" s="3"/>
      <c r="B49" s="7" t="s">
        <v>19</v>
      </c>
      <c r="C49" s="7"/>
      <c r="D49" s="7"/>
      <c r="E49" s="4"/>
    </row>
    <row r="50" spans="1:5" x14ac:dyDescent="0.3">
      <c r="A50" s="3"/>
      <c r="B50" s="7" t="s">
        <v>20</v>
      </c>
      <c r="C50" s="7"/>
      <c r="D50" s="7"/>
      <c r="E50" s="4"/>
    </row>
    <row r="51" spans="1:5" x14ac:dyDescent="0.3">
      <c r="A51" s="3"/>
      <c r="B51" s="7" t="s">
        <v>21</v>
      </c>
      <c r="C51" s="7"/>
      <c r="D51" s="7"/>
      <c r="E51" s="4"/>
    </row>
    <row r="52" spans="1:5" x14ac:dyDescent="0.3">
      <c r="A52" s="3"/>
      <c r="B52" s="7"/>
      <c r="C52" s="7"/>
      <c r="D52" s="7"/>
      <c r="E52" s="4"/>
    </row>
    <row r="53" spans="1:5" x14ac:dyDescent="0.3">
      <c r="A53" s="3"/>
      <c r="B53" s="7" t="s">
        <v>2</v>
      </c>
      <c r="C53" s="7"/>
      <c r="D53" s="7"/>
      <c r="E53" s="4"/>
    </row>
    <row r="54" spans="1:5" ht="15" thickBot="1" x14ac:dyDescent="0.35">
      <c r="A54" s="5"/>
      <c r="B54" s="20"/>
      <c r="C54" s="20"/>
      <c r="D54" s="20"/>
      <c r="E54" s="16"/>
    </row>
  </sheetData>
  <customSheetViews>
    <customSheetView guid="{54820F1E-0407-4CE0-AB5B-87CDC498D156}">
      <selection sqref="A1:XFD104857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8"/>
  <sheetViews>
    <sheetView topLeftCell="A73" zoomScale="80" zoomScaleNormal="80" workbookViewId="0">
      <selection activeCell="G79" sqref="G79"/>
    </sheetView>
  </sheetViews>
  <sheetFormatPr defaultColWidth="9.109375" defaultRowHeight="13.8" x14ac:dyDescent="0.25"/>
  <cols>
    <col min="1" max="1" width="3.33203125" style="21" bestFit="1" customWidth="1"/>
    <col min="2" max="4" width="22.44140625" style="52" customWidth="1"/>
    <col min="5" max="5" width="35.44140625" style="52" customWidth="1"/>
    <col min="6" max="6" width="44.33203125" style="25" bestFit="1" customWidth="1"/>
    <col min="7" max="7" width="22.77734375" style="146" bestFit="1" customWidth="1"/>
    <col min="8" max="8" width="24.109375" style="146" bestFit="1" customWidth="1"/>
    <col min="9" max="9" width="22.77734375" style="146" bestFit="1" customWidth="1"/>
    <col min="10" max="10" width="22.33203125" style="146" customWidth="1"/>
    <col min="11" max="16384" width="9.109375" style="25"/>
  </cols>
  <sheetData>
    <row r="1" spans="1:10" ht="14.4" thickBot="1" x14ac:dyDescent="0.3"/>
    <row r="2" spans="1:10" ht="28.2" thickBot="1" x14ac:dyDescent="0.3">
      <c r="B2" s="22" t="s">
        <v>24</v>
      </c>
      <c r="C2" s="23"/>
      <c r="D2" s="23"/>
      <c r="E2" s="24"/>
      <c r="G2" s="26" t="s">
        <v>25</v>
      </c>
      <c r="H2" s="27" t="s">
        <v>26</v>
      </c>
      <c r="I2" s="27" t="s">
        <v>27</v>
      </c>
      <c r="J2" s="132" t="s">
        <v>28</v>
      </c>
    </row>
    <row r="3" spans="1:10" ht="27.6" x14ac:dyDescent="0.25">
      <c r="B3" s="117"/>
      <c r="C3" s="23"/>
      <c r="D3" s="23"/>
      <c r="E3" s="24"/>
      <c r="G3" s="133" t="s">
        <v>207</v>
      </c>
      <c r="H3" s="121" t="s">
        <v>207</v>
      </c>
      <c r="I3" s="121" t="s">
        <v>207</v>
      </c>
      <c r="J3" s="134" t="s">
        <v>207</v>
      </c>
    </row>
    <row r="4" spans="1:10" ht="27.6" x14ac:dyDescent="0.25">
      <c r="A4" s="21">
        <v>1</v>
      </c>
      <c r="B4" s="28" t="s">
        <v>29</v>
      </c>
      <c r="C4" s="24"/>
      <c r="D4" s="24"/>
      <c r="E4" s="24"/>
      <c r="G4" s="147"/>
      <c r="H4" s="148"/>
      <c r="I4" s="148"/>
      <c r="J4" s="149"/>
    </row>
    <row r="5" spans="1:10" ht="27.6" x14ac:dyDescent="0.25">
      <c r="A5" s="21">
        <v>2</v>
      </c>
      <c r="B5" s="28" t="s">
        <v>30</v>
      </c>
      <c r="C5" s="24"/>
      <c r="D5" s="24"/>
      <c r="E5" s="24"/>
      <c r="G5" s="150"/>
      <c r="H5" s="151"/>
      <c r="I5" s="151"/>
      <c r="J5" s="152"/>
    </row>
    <row r="6" spans="1:10" ht="28.2" thickBot="1" x14ac:dyDescent="0.3">
      <c r="A6" s="21">
        <v>3</v>
      </c>
      <c r="B6" s="30" t="s">
        <v>31</v>
      </c>
      <c r="C6" s="24"/>
      <c r="D6" s="24"/>
      <c r="E6" s="24"/>
      <c r="G6" s="150"/>
      <c r="H6" s="151"/>
      <c r="I6" s="151"/>
      <c r="J6" s="152"/>
    </row>
    <row r="7" spans="1:10" ht="41.4" x14ac:dyDescent="0.25">
      <c r="A7" s="21">
        <v>4</v>
      </c>
      <c r="B7" s="31"/>
      <c r="C7" s="32" t="s">
        <v>32</v>
      </c>
      <c r="D7" s="24"/>
      <c r="E7" s="24"/>
      <c r="G7" s="150"/>
      <c r="H7" s="151"/>
      <c r="I7" s="151"/>
      <c r="J7" s="152"/>
    </row>
    <row r="8" spans="1:10" ht="27.6" x14ac:dyDescent="0.25">
      <c r="A8" s="21">
        <v>5</v>
      </c>
      <c r="B8" s="24"/>
      <c r="C8" s="32" t="s">
        <v>30</v>
      </c>
      <c r="D8" s="24"/>
      <c r="E8" s="24"/>
      <c r="G8" s="150"/>
      <c r="H8" s="151"/>
      <c r="I8" s="151"/>
      <c r="J8" s="152"/>
    </row>
    <row r="9" spans="1:10" ht="27.6" x14ac:dyDescent="0.25">
      <c r="A9" s="21">
        <v>6</v>
      </c>
      <c r="B9" s="24"/>
      <c r="C9" s="32" t="s">
        <v>31</v>
      </c>
      <c r="D9" s="24"/>
      <c r="E9" s="24"/>
      <c r="G9" s="150"/>
      <c r="H9" s="151"/>
      <c r="I9" s="151"/>
      <c r="J9" s="152"/>
    </row>
    <row r="10" spans="1:10" x14ac:dyDescent="0.25">
      <c r="B10" s="24"/>
      <c r="C10" s="32"/>
      <c r="D10" s="24"/>
      <c r="E10" s="24"/>
      <c r="G10" s="150"/>
      <c r="H10" s="151"/>
      <c r="I10" s="151"/>
      <c r="J10" s="152"/>
    </row>
    <row r="11" spans="1:10" ht="83.4" thickBot="1" x14ac:dyDescent="0.3">
      <c r="A11" s="21">
        <v>7</v>
      </c>
      <c r="B11" s="24"/>
      <c r="C11" s="32" t="s">
        <v>33</v>
      </c>
      <c r="D11" s="25"/>
      <c r="E11" s="25"/>
      <c r="G11" s="150"/>
      <c r="H11" s="151"/>
      <c r="I11" s="151"/>
      <c r="J11" s="152"/>
    </row>
    <row r="12" spans="1:10" ht="41.4" x14ac:dyDescent="0.25">
      <c r="A12" s="21">
        <v>8</v>
      </c>
      <c r="B12" s="24"/>
      <c r="C12" s="32"/>
      <c r="D12" s="33" t="s">
        <v>34</v>
      </c>
      <c r="E12" s="25"/>
      <c r="G12" s="150"/>
      <c r="H12" s="151"/>
      <c r="I12" s="151"/>
      <c r="J12" s="152"/>
    </row>
    <row r="13" spans="1:10" ht="28.2" thickBot="1" x14ac:dyDescent="0.3">
      <c r="A13" s="21">
        <v>9</v>
      </c>
      <c r="B13" s="24"/>
      <c r="C13" s="32" t="s">
        <v>35</v>
      </c>
      <c r="D13" s="34"/>
      <c r="E13" s="25"/>
      <c r="G13" s="150"/>
      <c r="H13" s="151"/>
      <c r="I13" s="151"/>
      <c r="J13" s="152"/>
    </row>
    <row r="14" spans="1:10" ht="41.4" x14ac:dyDescent="0.25">
      <c r="A14" s="21">
        <v>10</v>
      </c>
      <c r="B14" s="24"/>
      <c r="C14" s="32"/>
      <c r="D14" s="33" t="s">
        <v>36</v>
      </c>
      <c r="E14" s="25"/>
      <c r="G14" s="150"/>
      <c r="H14" s="151"/>
      <c r="I14" s="151"/>
      <c r="J14" s="152"/>
    </row>
    <row r="15" spans="1:10" ht="41.4" x14ac:dyDescent="0.25">
      <c r="B15" s="25"/>
      <c r="C15" s="29" t="s">
        <v>215</v>
      </c>
      <c r="D15" s="24"/>
      <c r="E15" s="24"/>
      <c r="G15" s="153" t="e">
        <f>(G11-G12)/(G13-G14)</f>
        <v>#DIV/0!</v>
      </c>
      <c r="H15" s="151" t="e">
        <f t="shared" ref="H15:J15" si="0">(H11-H12)/(H13-H14)</f>
        <v>#DIV/0!</v>
      </c>
      <c r="I15" s="151" t="e">
        <f t="shared" si="0"/>
        <v>#DIV/0!</v>
      </c>
      <c r="J15" s="154" t="e">
        <f t="shared" si="0"/>
        <v>#DIV/0!</v>
      </c>
    </row>
    <row r="16" spans="1:10" ht="28.2" thickBot="1" x14ac:dyDescent="0.3">
      <c r="A16" s="21">
        <v>11</v>
      </c>
      <c r="B16" s="24"/>
      <c r="C16" s="32" t="s">
        <v>31</v>
      </c>
      <c r="D16" s="34"/>
      <c r="E16" s="25"/>
      <c r="G16" s="150"/>
      <c r="H16" s="151"/>
      <c r="I16" s="151"/>
      <c r="J16" s="152"/>
    </row>
    <row r="17" spans="1:10" ht="42" thickBot="1" x14ac:dyDescent="0.3">
      <c r="A17" s="21">
        <v>12</v>
      </c>
      <c r="B17" s="24"/>
      <c r="C17" s="24"/>
      <c r="D17" s="33" t="s">
        <v>37</v>
      </c>
      <c r="E17" s="25"/>
      <c r="G17" s="155"/>
      <c r="H17" s="156"/>
      <c r="I17" s="156"/>
      <c r="J17" s="157"/>
    </row>
    <row r="18" spans="1:10" ht="14.4" thickBot="1" x14ac:dyDescent="0.3">
      <c r="B18" s="24"/>
      <c r="C18" s="24"/>
      <c r="D18" s="35"/>
      <c r="E18" s="35"/>
      <c r="G18" s="158"/>
      <c r="H18" s="159"/>
      <c r="I18" s="159"/>
      <c r="J18" s="159"/>
    </row>
    <row r="19" spans="1:10" ht="14.4" thickBot="1" x14ac:dyDescent="0.3">
      <c r="B19" s="24"/>
      <c r="C19" s="24"/>
      <c r="D19" s="24"/>
      <c r="E19" s="218" t="s">
        <v>216</v>
      </c>
      <c r="F19" s="219"/>
      <c r="G19" s="160"/>
      <c r="H19" s="161"/>
      <c r="I19" s="161"/>
      <c r="J19" s="162"/>
    </row>
    <row r="20" spans="1:10" ht="27.6" x14ac:dyDescent="0.25">
      <c r="A20" s="21">
        <v>13</v>
      </c>
      <c r="B20" s="24"/>
      <c r="C20" s="24"/>
      <c r="D20" s="24"/>
      <c r="E20" s="36" t="s">
        <v>38</v>
      </c>
      <c r="F20" s="37"/>
      <c r="G20" s="150"/>
      <c r="H20" s="151"/>
      <c r="I20" s="151"/>
      <c r="J20" s="152"/>
    </row>
    <row r="21" spans="1:10" x14ac:dyDescent="0.25">
      <c r="B21" s="24"/>
      <c r="C21" s="24"/>
      <c r="D21" s="24"/>
      <c r="E21" s="128" t="s">
        <v>196</v>
      </c>
      <c r="F21" s="39"/>
      <c r="G21" s="153" t="e">
        <f>G20/(G11-G12)</f>
        <v>#DIV/0!</v>
      </c>
      <c r="H21" s="151" t="e">
        <f t="shared" ref="H21:J21" si="1">H20/(H11-H12)</f>
        <v>#DIV/0!</v>
      </c>
      <c r="I21" s="151" t="e">
        <f t="shared" si="1"/>
        <v>#DIV/0!</v>
      </c>
      <c r="J21" s="154" t="e">
        <f t="shared" si="1"/>
        <v>#DIV/0!</v>
      </c>
    </row>
    <row r="22" spans="1:10" x14ac:dyDescent="0.25">
      <c r="A22" s="21">
        <v>14</v>
      </c>
      <c r="B22" s="24"/>
      <c r="C22" s="24"/>
      <c r="D22" s="24"/>
      <c r="E22" s="38" t="s">
        <v>30</v>
      </c>
      <c r="F22" s="39"/>
      <c r="G22" s="150"/>
      <c r="H22" s="151"/>
      <c r="I22" s="151"/>
      <c r="J22" s="152"/>
    </row>
    <row r="23" spans="1:10" ht="14.4" thickBot="1" x14ac:dyDescent="0.3">
      <c r="A23" s="21">
        <v>15</v>
      </c>
      <c r="B23" s="24"/>
      <c r="C23" s="24"/>
      <c r="D23" s="24"/>
      <c r="E23" s="40" t="s">
        <v>31</v>
      </c>
      <c r="F23" s="39"/>
      <c r="G23" s="150"/>
      <c r="H23" s="151"/>
      <c r="I23" s="151"/>
      <c r="J23" s="152"/>
    </row>
    <row r="24" spans="1:10" x14ac:dyDescent="0.25">
      <c r="A24" s="21">
        <v>16</v>
      </c>
      <c r="B24" s="24"/>
      <c r="C24" s="24"/>
      <c r="D24" s="24"/>
      <c r="E24" s="41"/>
      <c r="F24" s="36" t="s">
        <v>39</v>
      </c>
      <c r="G24" s="150"/>
      <c r="H24" s="151"/>
      <c r="I24" s="151"/>
      <c r="J24" s="152"/>
    </row>
    <row r="25" spans="1:10" x14ac:dyDescent="0.25">
      <c r="A25" s="21">
        <v>17</v>
      </c>
      <c r="B25" s="24"/>
      <c r="C25" s="24"/>
      <c r="D25" s="24"/>
      <c r="E25" s="41"/>
      <c r="F25" s="38" t="s">
        <v>30</v>
      </c>
      <c r="G25" s="150"/>
      <c r="H25" s="151"/>
      <c r="I25" s="151"/>
      <c r="J25" s="152"/>
    </row>
    <row r="26" spans="1:10" ht="14.4" thickBot="1" x14ac:dyDescent="0.3">
      <c r="A26" s="21">
        <v>18</v>
      </c>
      <c r="B26" s="24"/>
      <c r="C26" s="24"/>
      <c r="D26" s="24"/>
      <c r="E26" s="41"/>
      <c r="F26" s="40" t="s">
        <v>31</v>
      </c>
      <c r="G26" s="150"/>
      <c r="H26" s="151"/>
      <c r="I26" s="151"/>
      <c r="J26" s="152"/>
    </row>
    <row r="27" spans="1:10" ht="14.4" thickBot="1" x14ac:dyDescent="0.3">
      <c r="B27" s="24"/>
      <c r="C27" s="24"/>
      <c r="D27" s="24"/>
      <c r="E27" s="41"/>
      <c r="F27" s="39"/>
      <c r="G27" s="150"/>
      <c r="H27" s="151"/>
      <c r="I27" s="151"/>
      <c r="J27" s="152"/>
    </row>
    <row r="28" spans="1:10" ht="27.6" x14ac:dyDescent="0.25">
      <c r="A28" s="21">
        <v>19</v>
      </c>
      <c r="B28" s="24"/>
      <c r="C28" s="24"/>
      <c r="D28" s="24"/>
      <c r="E28" s="41"/>
      <c r="F28" s="36" t="s">
        <v>40</v>
      </c>
      <c r="G28" s="150"/>
      <c r="H28" s="151"/>
      <c r="I28" s="151"/>
      <c r="J28" s="152"/>
    </row>
    <row r="29" spans="1:10" x14ac:dyDescent="0.25">
      <c r="A29" s="21">
        <v>20</v>
      </c>
      <c r="B29" s="24"/>
      <c r="C29" s="24"/>
      <c r="D29" s="24"/>
      <c r="E29" s="41"/>
      <c r="F29" s="38" t="s">
        <v>30</v>
      </c>
      <c r="G29" s="150"/>
      <c r="H29" s="151"/>
      <c r="I29" s="151"/>
      <c r="J29" s="152"/>
    </row>
    <row r="30" spans="1:10" ht="14.4" thickBot="1" x14ac:dyDescent="0.3">
      <c r="A30" s="21">
        <v>21</v>
      </c>
      <c r="B30" s="24"/>
      <c r="C30" s="24"/>
      <c r="D30" s="24"/>
      <c r="E30" s="41"/>
      <c r="F30" s="40" t="s">
        <v>31</v>
      </c>
      <c r="G30" s="150"/>
      <c r="H30" s="151"/>
      <c r="I30" s="151"/>
      <c r="J30" s="152"/>
    </row>
    <row r="31" spans="1:10" ht="14.4" thickBot="1" x14ac:dyDescent="0.3">
      <c r="B31" s="24"/>
      <c r="C31" s="24"/>
      <c r="D31" s="24"/>
      <c r="E31" s="41"/>
      <c r="F31" s="42"/>
      <c r="G31" s="150"/>
      <c r="H31" s="151"/>
      <c r="I31" s="151"/>
      <c r="J31" s="152"/>
    </row>
    <row r="32" spans="1:10" ht="27.6" x14ac:dyDescent="0.25">
      <c r="A32" s="21">
        <v>22</v>
      </c>
      <c r="B32" s="24"/>
      <c r="C32" s="24"/>
      <c r="D32" s="24"/>
      <c r="E32" s="36" t="s">
        <v>41</v>
      </c>
      <c r="F32" s="39"/>
      <c r="G32" s="150"/>
      <c r="H32" s="151"/>
      <c r="I32" s="151"/>
      <c r="J32" s="152"/>
    </row>
    <row r="33" spans="1:10" x14ac:dyDescent="0.25">
      <c r="B33" s="24"/>
      <c r="C33" s="24"/>
      <c r="D33" s="24"/>
      <c r="E33" s="128" t="s">
        <v>197</v>
      </c>
      <c r="F33" s="39"/>
      <c r="G33" s="150" t="e">
        <f>G32/(G11-G12)</f>
        <v>#DIV/0!</v>
      </c>
      <c r="H33" s="163" t="e">
        <f>H32/(H11-H12)</f>
        <v>#DIV/0!</v>
      </c>
      <c r="I33" s="163" t="e">
        <f>I32/(I11-I12)</f>
        <v>#DIV/0!</v>
      </c>
      <c r="J33" s="154" t="e">
        <f>J32/(J11-J12)</f>
        <v>#DIV/0!</v>
      </c>
    </row>
    <row r="34" spans="1:10" x14ac:dyDescent="0.25">
      <c r="A34" s="21">
        <v>23</v>
      </c>
      <c r="B34" s="24"/>
      <c r="C34" s="24"/>
      <c r="D34" s="24"/>
      <c r="E34" s="38" t="s">
        <v>30</v>
      </c>
      <c r="F34" s="39"/>
      <c r="G34" s="150"/>
      <c r="H34" s="151"/>
      <c r="I34" s="151"/>
      <c r="J34" s="152"/>
    </row>
    <row r="35" spans="1:10" ht="14.4" thickBot="1" x14ac:dyDescent="0.3">
      <c r="A35" s="21">
        <v>24</v>
      </c>
      <c r="B35" s="24"/>
      <c r="C35" s="24"/>
      <c r="D35" s="24"/>
      <c r="E35" s="40" t="s">
        <v>31</v>
      </c>
      <c r="F35" s="39"/>
      <c r="G35" s="150"/>
      <c r="H35" s="151"/>
      <c r="I35" s="151"/>
      <c r="J35" s="152"/>
    </row>
    <row r="36" spans="1:10" ht="14.4" thickBot="1" x14ac:dyDescent="0.3">
      <c r="B36" s="24"/>
      <c r="C36" s="24"/>
      <c r="D36" s="24"/>
      <c r="E36" s="41"/>
      <c r="F36" s="39"/>
      <c r="G36" s="150"/>
      <c r="H36" s="151"/>
      <c r="I36" s="151"/>
      <c r="J36" s="152"/>
    </row>
    <row r="37" spans="1:10" ht="28.2" thickBot="1" x14ac:dyDescent="0.3">
      <c r="A37" s="43">
        <v>25</v>
      </c>
      <c r="B37" s="44"/>
      <c r="C37" s="44"/>
      <c r="D37" s="44"/>
      <c r="E37" s="45" t="s">
        <v>42</v>
      </c>
      <c r="F37" s="46"/>
      <c r="G37" s="150"/>
      <c r="H37" s="151"/>
      <c r="I37" s="151"/>
      <c r="J37" s="152"/>
    </row>
    <row r="38" spans="1:10" ht="14.4" thickBot="1" x14ac:dyDescent="0.3">
      <c r="A38" s="43"/>
      <c r="B38" s="44"/>
      <c r="C38" s="44"/>
      <c r="D38" s="44"/>
      <c r="E38" s="118" t="s">
        <v>198</v>
      </c>
      <c r="F38" s="46"/>
      <c r="G38" s="150" t="e">
        <f>G37/(G11-G12)</f>
        <v>#DIV/0!</v>
      </c>
      <c r="H38" s="163" t="e">
        <f>H37/(H11-H12)</f>
        <v>#DIV/0!</v>
      </c>
      <c r="I38" s="163" t="e">
        <f>I37/(I11-I12)</f>
        <v>#DIV/0!</v>
      </c>
      <c r="J38" s="154" t="e">
        <f>J37/(J11-J12)</f>
        <v>#DIV/0!</v>
      </c>
    </row>
    <row r="39" spans="1:10" x14ac:dyDescent="0.25">
      <c r="A39" s="43">
        <v>26</v>
      </c>
      <c r="B39" s="44"/>
      <c r="C39" s="44"/>
      <c r="D39" s="44"/>
      <c r="E39" s="47"/>
      <c r="F39" s="45" t="s">
        <v>38</v>
      </c>
      <c r="G39" s="150"/>
      <c r="H39" s="151"/>
      <c r="I39" s="151"/>
      <c r="J39" s="152"/>
    </row>
    <row r="40" spans="1:10" ht="14.4" thickBot="1" x14ac:dyDescent="0.3">
      <c r="A40" s="43">
        <v>27</v>
      </c>
      <c r="B40" s="44"/>
      <c r="C40" s="44"/>
      <c r="D40" s="44"/>
      <c r="E40" s="47"/>
      <c r="F40" s="48" t="s">
        <v>41</v>
      </c>
      <c r="G40" s="150"/>
      <c r="H40" s="151"/>
      <c r="I40" s="151"/>
      <c r="J40" s="152"/>
    </row>
    <row r="41" spans="1:10" x14ac:dyDescent="0.25">
      <c r="A41" s="43">
        <v>28</v>
      </c>
      <c r="B41" s="44"/>
      <c r="C41" s="44"/>
      <c r="D41" s="44"/>
      <c r="E41" s="45" t="s">
        <v>30</v>
      </c>
      <c r="F41" s="46"/>
      <c r="G41" s="150"/>
      <c r="H41" s="151"/>
      <c r="I41" s="151"/>
      <c r="J41" s="152"/>
    </row>
    <row r="42" spans="1:10" ht="14.4" thickBot="1" x14ac:dyDescent="0.3">
      <c r="A42" s="43">
        <v>29</v>
      </c>
      <c r="B42" s="44"/>
      <c r="C42" s="44"/>
      <c r="D42" s="44"/>
      <c r="E42" s="49" t="s">
        <v>31</v>
      </c>
      <c r="F42" s="46"/>
      <c r="G42" s="150"/>
      <c r="H42" s="151"/>
      <c r="I42" s="151"/>
      <c r="J42" s="152"/>
    </row>
    <row r="43" spans="1:10" ht="14.4" thickBot="1" x14ac:dyDescent="0.3">
      <c r="B43" s="24"/>
      <c r="C43" s="24"/>
      <c r="D43" s="24"/>
      <c r="E43" s="50"/>
      <c r="F43" s="39"/>
      <c r="G43" s="150"/>
      <c r="H43" s="151"/>
      <c r="I43" s="151"/>
      <c r="J43" s="152"/>
    </row>
    <row r="44" spans="1:10" ht="28.2" thickBot="1" x14ac:dyDescent="0.3">
      <c r="A44" s="25">
        <v>30</v>
      </c>
      <c r="B44" s="24"/>
      <c r="C44" s="24"/>
      <c r="D44" s="24"/>
      <c r="E44" s="36" t="s">
        <v>43</v>
      </c>
      <c r="F44" s="39"/>
      <c r="G44" s="150"/>
      <c r="H44" s="151"/>
      <c r="I44" s="151"/>
      <c r="J44" s="152"/>
    </row>
    <row r="45" spans="1:10" ht="14.4" thickBot="1" x14ac:dyDescent="0.3">
      <c r="A45" s="25"/>
      <c r="B45" s="24"/>
      <c r="C45" s="24"/>
      <c r="D45" s="24"/>
      <c r="E45" s="139" t="s">
        <v>199</v>
      </c>
      <c r="F45" s="39"/>
      <c r="G45" s="150" t="e">
        <f>G44/(G11-G12)</f>
        <v>#DIV/0!</v>
      </c>
      <c r="H45" s="163" t="e">
        <f>H44/(H11-H12)</f>
        <v>#DIV/0!</v>
      </c>
      <c r="I45" s="163" t="e">
        <f>I44/(I11-I12)</f>
        <v>#DIV/0!</v>
      </c>
      <c r="J45" s="154" t="e">
        <f>J44/(J11-J12)</f>
        <v>#DIV/0!</v>
      </c>
    </row>
    <row r="46" spans="1:10" x14ac:dyDescent="0.25">
      <c r="A46" s="25">
        <v>31</v>
      </c>
      <c r="B46" s="24"/>
      <c r="C46" s="24"/>
      <c r="D46" s="24"/>
      <c r="E46" s="38" t="s">
        <v>30</v>
      </c>
      <c r="F46" s="39"/>
      <c r="G46" s="150"/>
      <c r="H46" s="151"/>
      <c r="I46" s="151"/>
      <c r="J46" s="152"/>
    </row>
    <row r="47" spans="1:10" ht="14.4" thickBot="1" x14ac:dyDescent="0.3">
      <c r="A47" s="25">
        <v>32</v>
      </c>
      <c r="B47" s="24"/>
      <c r="C47" s="24"/>
      <c r="D47" s="24"/>
      <c r="E47" s="40" t="s">
        <v>31</v>
      </c>
      <c r="F47" s="39"/>
      <c r="G47" s="150"/>
      <c r="H47" s="151"/>
      <c r="I47" s="151"/>
      <c r="J47" s="152"/>
    </row>
    <row r="48" spans="1:10" ht="28.2" thickBot="1" x14ac:dyDescent="0.3">
      <c r="A48" s="25">
        <v>33</v>
      </c>
      <c r="B48" s="24"/>
      <c r="C48" s="24"/>
      <c r="D48" s="24"/>
      <c r="E48" s="119" t="s">
        <v>200</v>
      </c>
      <c r="F48" s="39"/>
      <c r="G48" s="150"/>
      <c r="H48" s="151"/>
      <c r="I48" s="151"/>
      <c r="J48" s="152"/>
    </row>
    <row r="49" spans="1:10" ht="14.4" thickBot="1" x14ac:dyDescent="0.3">
      <c r="A49" s="25"/>
      <c r="B49" s="24"/>
      <c r="C49" s="24"/>
      <c r="D49" s="24"/>
      <c r="E49" s="139" t="s">
        <v>201</v>
      </c>
      <c r="F49" s="51"/>
      <c r="G49" s="155" t="e">
        <f>G48/(G11-G12)</f>
        <v>#DIV/0!</v>
      </c>
      <c r="H49" s="164" t="e">
        <f>H48/(H11-H12)</f>
        <v>#DIV/0!</v>
      </c>
      <c r="I49" s="164" t="e">
        <f>I48/(I11-I12)</f>
        <v>#DIV/0!</v>
      </c>
      <c r="J49" s="165" t="e">
        <f>J48/(J11-J12)</f>
        <v>#DIV/0!</v>
      </c>
    </row>
    <row r="50" spans="1:10" ht="14.4" thickBot="1" x14ac:dyDescent="0.3">
      <c r="B50" s="24"/>
      <c r="C50" s="24"/>
      <c r="D50" s="24"/>
      <c r="E50" s="24"/>
      <c r="G50" s="166"/>
      <c r="H50" s="159"/>
      <c r="I50" s="159"/>
      <c r="J50" s="159"/>
    </row>
    <row r="51" spans="1:10" ht="14.4" thickBot="1" x14ac:dyDescent="0.3">
      <c r="B51" s="24"/>
      <c r="C51" s="24"/>
      <c r="D51" s="24"/>
      <c r="E51" s="218" t="s">
        <v>217</v>
      </c>
      <c r="F51" s="220"/>
      <c r="G51" s="160"/>
      <c r="H51" s="161"/>
      <c r="I51" s="161"/>
      <c r="J51" s="162"/>
    </row>
    <row r="52" spans="1:10" ht="27.6" x14ac:dyDescent="0.25">
      <c r="A52" s="21">
        <v>34</v>
      </c>
      <c r="E52" s="53" t="s">
        <v>44</v>
      </c>
      <c r="F52" s="54"/>
      <c r="G52" s="150"/>
      <c r="H52" s="151"/>
      <c r="I52" s="151"/>
      <c r="J52" s="152"/>
    </row>
    <row r="53" spans="1:10" x14ac:dyDescent="0.25">
      <c r="A53" s="21">
        <v>35</v>
      </c>
      <c r="E53" s="28" t="s">
        <v>30</v>
      </c>
      <c r="F53" s="54"/>
      <c r="G53" s="150"/>
      <c r="H53" s="151"/>
      <c r="I53" s="151"/>
      <c r="J53" s="152"/>
    </row>
    <row r="54" spans="1:10" ht="27.6" x14ac:dyDescent="0.25">
      <c r="E54" s="56" t="s">
        <v>45</v>
      </c>
      <c r="F54" s="54"/>
      <c r="G54" s="150" t="e">
        <f t="shared" ref="G54:J54" si="2">G52/G53</f>
        <v>#DIV/0!</v>
      </c>
      <c r="H54" s="163" t="e">
        <f t="shared" si="2"/>
        <v>#DIV/0!</v>
      </c>
      <c r="I54" s="163" t="e">
        <f t="shared" si="2"/>
        <v>#DIV/0!</v>
      </c>
      <c r="J54" s="154" t="e">
        <f t="shared" si="2"/>
        <v>#DIV/0!</v>
      </c>
    </row>
    <row r="55" spans="1:10" ht="28.2" thickBot="1" x14ac:dyDescent="0.3">
      <c r="A55" s="21">
        <v>36</v>
      </c>
      <c r="E55" s="30" t="s">
        <v>46</v>
      </c>
      <c r="F55" s="54"/>
      <c r="G55" s="150"/>
      <c r="H55" s="151"/>
      <c r="I55" s="151"/>
      <c r="J55" s="152"/>
    </row>
    <row r="56" spans="1:10" ht="28.2" thickBot="1" x14ac:dyDescent="0.3">
      <c r="E56" s="138" t="s">
        <v>202</v>
      </c>
      <c r="F56" s="54"/>
      <c r="G56" s="150" t="e">
        <f>G55/G75</f>
        <v>#DIV/0!</v>
      </c>
      <c r="H56" s="151" t="e">
        <f t="shared" ref="H56:J56" si="3">H55/H75</f>
        <v>#DIV/0!</v>
      </c>
      <c r="I56" s="151" t="e">
        <f t="shared" si="3"/>
        <v>#DIV/0!</v>
      </c>
      <c r="J56" s="152" t="e">
        <f t="shared" si="3"/>
        <v>#DIV/0!</v>
      </c>
    </row>
    <row r="57" spans="1:10" ht="14.4" thickBot="1" x14ac:dyDescent="0.3">
      <c r="E57" s="50"/>
      <c r="F57" s="54"/>
      <c r="G57" s="167"/>
      <c r="H57" s="168"/>
      <c r="I57" s="168"/>
      <c r="J57" s="169"/>
    </row>
    <row r="58" spans="1:10" ht="27.6" x14ac:dyDescent="0.25">
      <c r="A58" s="21">
        <v>37</v>
      </c>
      <c r="E58" s="53" t="s">
        <v>47</v>
      </c>
      <c r="F58" s="54"/>
      <c r="G58" s="150"/>
      <c r="H58" s="151"/>
      <c r="I58" s="151"/>
      <c r="J58" s="152"/>
    </row>
    <row r="59" spans="1:10" x14ac:dyDescent="0.25">
      <c r="A59" s="21">
        <v>38</v>
      </c>
      <c r="E59" s="28" t="s">
        <v>30</v>
      </c>
      <c r="F59" s="54"/>
      <c r="G59" s="150"/>
      <c r="H59" s="151"/>
      <c r="I59" s="151"/>
      <c r="J59" s="152"/>
    </row>
    <row r="60" spans="1:10" ht="27.6" x14ac:dyDescent="0.25">
      <c r="E60" s="29" t="s">
        <v>48</v>
      </c>
      <c r="F60" s="54"/>
      <c r="G60" s="150" t="e">
        <f t="shared" ref="G60:J60" si="4">G58/G59</f>
        <v>#DIV/0!</v>
      </c>
      <c r="H60" s="163" t="e">
        <f t="shared" si="4"/>
        <v>#DIV/0!</v>
      </c>
      <c r="I60" s="163" t="e">
        <f t="shared" si="4"/>
        <v>#DIV/0!</v>
      </c>
      <c r="J60" s="154" t="e">
        <f t="shared" si="4"/>
        <v>#DIV/0!</v>
      </c>
    </row>
    <row r="61" spans="1:10" ht="28.2" thickBot="1" x14ac:dyDescent="0.3">
      <c r="A61" s="21">
        <v>39</v>
      </c>
      <c r="E61" s="30" t="s">
        <v>49</v>
      </c>
      <c r="F61" s="54"/>
      <c r="G61" s="150"/>
      <c r="H61" s="151"/>
      <c r="I61" s="151"/>
      <c r="J61" s="152"/>
    </row>
    <row r="62" spans="1:10" ht="28.2" thickBot="1" x14ac:dyDescent="0.3">
      <c r="E62" s="130" t="s">
        <v>203</v>
      </c>
      <c r="F62" s="54"/>
      <c r="G62" s="150" t="e">
        <f t="shared" ref="G62:J62" si="5">G61/G75</f>
        <v>#DIV/0!</v>
      </c>
      <c r="H62" s="151" t="e">
        <f t="shared" si="5"/>
        <v>#DIV/0!</v>
      </c>
      <c r="I62" s="151" t="e">
        <f t="shared" si="5"/>
        <v>#DIV/0!</v>
      </c>
      <c r="J62" s="152" t="e">
        <f t="shared" si="5"/>
        <v>#DIV/0!</v>
      </c>
    </row>
    <row r="63" spans="1:10" ht="14.4" thickBot="1" x14ac:dyDescent="0.3">
      <c r="E63" s="50"/>
      <c r="F63" s="54"/>
      <c r="G63" s="167"/>
      <c r="H63" s="168"/>
      <c r="I63" s="168"/>
      <c r="J63" s="169"/>
    </row>
    <row r="64" spans="1:10" ht="27.6" x14ac:dyDescent="0.25">
      <c r="A64" s="21">
        <v>40</v>
      </c>
      <c r="E64" s="53" t="s">
        <v>50</v>
      </c>
      <c r="F64" s="54"/>
      <c r="G64" s="150"/>
      <c r="H64" s="151"/>
      <c r="I64" s="151"/>
      <c r="J64" s="152"/>
    </row>
    <row r="65" spans="1:10" x14ac:dyDescent="0.25">
      <c r="A65" s="21">
        <v>41</v>
      </c>
      <c r="E65" s="28" t="s">
        <v>30</v>
      </c>
      <c r="F65" s="54"/>
      <c r="G65" s="150"/>
      <c r="H65" s="151"/>
      <c r="I65" s="151"/>
      <c r="J65" s="152"/>
    </row>
    <row r="66" spans="1:10" ht="27.6" x14ac:dyDescent="0.25">
      <c r="E66" s="29" t="s">
        <v>51</v>
      </c>
      <c r="F66" s="54"/>
      <c r="G66" s="150" t="e">
        <f t="shared" ref="G66:J66" si="6">G64/G65</f>
        <v>#DIV/0!</v>
      </c>
      <c r="H66" s="163" t="e">
        <f t="shared" si="6"/>
        <v>#DIV/0!</v>
      </c>
      <c r="I66" s="163" t="e">
        <f t="shared" si="6"/>
        <v>#DIV/0!</v>
      </c>
      <c r="J66" s="154" t="e">
        <f t="shared" si="6"/>
        <v>#DIV/0!</v>
      </c>
    </row>
    <row r="67" spans="1:10" ht="28.2" thickBot="1" x14ac:dyDescent="0.3">
      <c r="A67" s="21">
        <v>42</v>
      </c>
      <c r="E67" s="30" t="s">
        <v>52</v>
      </c>
      <c r="F67" s="54"/>
      <c r="G67" s="150"/>
      <c r="H67" s="151"/>
      <c r="I67" s="151"/>
      <c r="J67" s="152"/>
    </row>
    <row r="68" spans="1:10" ht="28.2" thickBot="1" x14ac:dyDescent="0.3">
      <c r="E68" s="130" t="s">
        <v>208</v>
      </c>
      <c r="F68" s="54"/>
      <c r="G68" s="150" t="e">
        <f t="shared" ref="G68:J68" si="7">G67/G75</f>
        <v>#DIV/0!</v>
      </c>
      <c r="H68" s="151" t="e">
        <f t="shared" si="7"/>
        <v>#DIV/0!</v>
      </c>
      <c r="I68" s="151" t="e">
        <f t="shared" si="7"/>
        <v>#DIV/0!</v>
      </c>
      <c r="J68" s="152" t="e">
        <f t="shared" si="7"/>
        <v>#DIV/0!</v>
      </c>
    </row>
    <row r="69" spans="1:10" ht="14.4" thickBot="1" x14ac:dyDescent="0.3">
      <c r="E69" s="50"/>
      <c r="F69" s="54"/>
      <c r="G69" s="167"/>
      <c r="H69" s="168"/>
      <c r="I69" s="168"/>
      <c r="J69" s="169"/>
    </row>
    <row r="70" spans="1:10" ht="27.6" x14ac:dyDescent="0.25">
      <c r="A70" s="21">
        <v>43</v>
      </c>
      <c r="E70" s="53" t="s">
        <v>53</v>
      </c>
      <c r="F70" s="54"/>
      <c r="G70" s="150"/>
      <c r="H70" s="151"/>
      <c r="I70" s="151"/>
      <c r="J70" s="152"/>
    </row>
    <row r="71" spans="1:10" x14ac:dyDescent="0.25">
      <c r="A71" s="21">
        <v>44</v>
      </c>
      <c r="E71" s="28" t="s">
        <v>30</v>
      </c>
      <c r="F71" s="54"/>
      <c r="G71" s="150"/>
      <c r="H71" s="151"/>
      <c r="I71" s="151"/>
      <c r="J71" s="152"/>
    </row>
    <row r="72" spans="1:10" ht="27.6" x14ac:dyDescent="0.25">
      <c r="E72" s="29" t="s">
        <v>54</v>
      </c>
      <c r="F72" s="54"/>
      <c r="G72" s="150" t="e">
        <f t="shared" ref="G72:J72" si="8">G70/G71</f>
        <v>#DIV/0!</v>
      </c>
      <c r="H72" s="163" t="e">
        <f t="shared" si="8"/>
        <v>#DIV/0!</v>
      </c>
      <c r="I72" s="163" t="e">
        <f t="shared" si="8"/>
        <v>#DIV/0!</v>
      </c>
      <c r="J72" s="154" t="e">
        <f t="shared" si="8"/>
        <v>#DIV/0!</v>
      </c>
    </row>
    <row r="73" spans="1:10" ht="28.2" thickBot="1" x14ac:dyDescent="0.3">
      <c r="A73" s="21">
        <v>45</v>
      </c>
      <c r="E73" s="30" t="s">
        <v>55</v>
      </c>
      <c r="F73" s="54"/>
      <c r="G73" s="150"/>
      <c r="H73" s="151"/>
      <c r="I73" s="151"/>
      <c r="J73" s="152"/>
    </row>
    <row r="74" spans="1:10" ht="27.6" x14ac:dyDescent="0.25">
      <c r="E74" s="120" t="s">
        <v>209</v>
      </c>
      <c r="F74" s="54"/>
      <c r="G74" s="150" t="e">
        <f t="shared" ref="G74:J74" si="9">G73/G75</f>
        <v>#DIV/0!</v>
      </c>
      <c r="H74" s="151" t="e">
        <f t="shared" si="9"/>
        <v>#DIV/0!</v>
      </c>
      <c r="I74" s="151" t="e">
        <f t="shared" si="9"/>
        <v>#DIV/0!</v>
      </c>
      <c r="J74" s="152" t="e">
        <f t="shared" si="9"/>
        <v>#DIV/0!</v>
      </c>
    </row>
    <row r="75" spans="1:10" ht="20.399999999999999" customHeight="1" thickBot="1" x14ac:dyDescent="0.3">
      <c r="E75" s="129" t="s">
        <v>204</v>
      </c>
      <c r="F75" s="123"/>
      <c r="G75" s="170">
        <f t="shared" ref="G75:J75" si="10">G55+G61+G67+G73</f>
        <v>0</v>
      </c>
      <c r="H75" s="171">
        <f t="shared" si="10"/>
        <v>0</v>
      </c>
      <c r="I75" s="171">
        <f t="shared" si="10"/>
        <v>0</v>
      </c>
      <c r="J75" s="172">
        <f t="shared" si="10"/>
        <v>0</v>
      </c>
    </row>
    <row r="76" spans="1:10" ht="14.4" thickBot="1" x14ac:dyDescent="0.3">
      <c r="E76" s="24"/>
      <c r="F76" s="54"/>
      <c r="G76" s="168"/>
      <c r="H76" s="168"/>
      <c r="I76" s="168"/>
      <c r="J76" s="168"/>
    </row>
    <row r="77" spans="1:10" ht="30.6" customHeight="1" thickBot="1" x14ac:dyDescent="0.3">
      <c r="E77" s="221" t="s">
        <v>218</v>
      </c>
      <c r="F77" s="222"/>
      <c r="G77" s="160"/>
      <c r="H77" s="161"/>
      <c r="I77" s="161"/>
      <c r="J77" s="162"/>
    </row>
    <row r="78" spans="1:10" ht="69" x14ac:dyDescent="0.25">
      <c r="A78" s="21">
        <v>46</v>
      </c>
      <c r="E78" s="53" t="s">
        <v>56</v>
      </c>
      <c r="F78" s="24"/>
      <c r="G78" s="150"/>
      <c r="H78" s="151"/>
      <c r="I78" s="151"/>
      <c r="J78" s="152"/>
    </row>
    <row r="79" spans="1:10" ht="41.4" x14ac:dyDescent="0.25">
      <c r="E79" s="29" t="s">
        <v>57</v>
      </c>
      <c r="F79" s="24"/>
      <c r="G79" s="150" t="e">
        <f>G78/(G11-G12)</f>
        <v>#DIV/0!</v>
      </c>
      <c r="H79" s="151" t="e">
        <f t="shared" ref="H79:J79" si="11">H78/(H11-H12)</f>
        <v>#DIV/0!</v>
      </c>
      <c r="I79" s="151" t="e">
        <f t="shared" si="11"/>
        <v>#DIV/0!</v>
      </c>
      <c r="J79" s="152" t="e">
        <f t="shared" si="11"/>
        <v>#DIV/0!</v>
      </c>
    </row>
    <row r="80" spans="1:10" ht="41.4" x14ac:dyDescent="0.25">
      <c r="A80" s="21">
        <v>47</v>
      </c>
      <c r="E80" s="28" t="s">
        <v>58</v>
      </c>
      <c r="F80" s="24"/>
      <c r="G80" s="150"/>
      <c r="H80" s="151"/>
      <c r="I80" s="151"/>
      <c r="J80" s="152"/>
    </row>
    <row r="81" spans="1:12" ht="41.4" x14ac:dyDescent="0.25">
      <c r="E81" s="29" t="s">
        <v>59</v>
      </c>
      <c r="F81" s="24"/>
      <c r="G81" s="150" t="e">
        <f>G80/(G13-G14)</f>
        <v>#DIV/0!</v>
      </c>
      <c r="H81" s="151" t="e">
        <f t="shared" ref="H81:J81" si="12">H80/(H13-H14)</f>
        <v>#DIV/0!</v>
      </c>
      <c r="I81" s="151" t="e">
        <f t="shared" si="12"/>
        <v>#DIV/0!</v>
      </c>
      <c r="J81" s="152" t="e">
        <f t="shared" si="12"/>
        <v>#DIV/0!</v>
      </c>
    </row>
    <row r="82" spans="1:12" ht="42" thickBot="1" x14ac:dyDescent="0.3">
      <c r="A82" s="21">
        <v>48</v>
      </c>
      <c r="E82" s="55" t="s">
        <v>60</v>
      </c>
      <c r="F82" s="24"/>
      <c r="G82" s="150"/>
      <c r="H82" s="151"/>
      <c r="I82" s="151"/>
      <c r="J82" s="152"/>
    </row>
    <row r="83" spans="1:12" ht="27.6" x14ac:dyDescent="0.25">
      <c r="E83" s="29" t="s">
        <v>205</v>
      </c>
      <c r="F83" s="24"/>
      <c r="G83" s="150" t="e">
        <f>G82/G104</f>
        <v>#DIV/0!</v>
      </c>
      <c r="H83" s="151" t="e">
        <f>H82/H104</f>
        <v>#DIV/0!</v>
      </c>
      <c r="I83" s="151" t="e">
        <f>I82/I104</f>
        <v>#DIV/0!</v>
      </c>
      <c r="J83" s="152" t="e">
        <f>J82/J104</f>
        <v>#DIV/0!</v>
      </c>
    </row>
    <row r="84" spans="1:12" ht="14.4" thickBot="1" x14ac:dyDescent="0.3">
      <c r="E84" s="50"/>
      <c r="F84" s="24"/>
      <c r="G84" s="150"/>
      <c r="H84" s="151"/>
      <c r="I84" s="151"/>
      <c r="J84" s="152"/>
    </row>
    <row r="85" spans="1:12" ht="55.2" x14ac:dyDescent="0.25">
      <c r="A85" s="21">
        <v>49</v>
      </c>
      <c r="E85" s="53" t="s">
        <v>61</v>
      </c>
      <c r="F85" s="24"/>
      <c r="G85" s="150"/>
      <c r="H85" s="151"/>
      <c r="I85" s="151"/>
      <c r="J85" s="152"/>
    </row>
    <row r="86" spans="1:12" ht="41.4" x14ac:dyDescent="0.25">
      <c r="E86" s="56" t="s">
        <v>57</v>
      </c>
      <c r="F86" s="24"/>
      <c r="G86" s="153" t="e">
        <f>G85/(G11-G12)</f>
        <v>#DIV/0!</v>
      </c>
      <c r="H86" s="151" t="e">
        <f t="shared" ref="H86:J86" si="13">H85/(H11-H12)</f>
        <v>#DIV/0!</v>
      </c>
      <c r="I86" s="163" t="e">
        <f t="shared" si="13"/>
        <v>#DIV/0!</v>
      </c>
      <c r="J86" s="152" t="e">
        <f t="shared" si="13"/>
        <v>#DIV/0!</v>
      </c>
    </row>
    <row r="87" spans="1:12" ht="55.2" x14ac:dyDescent="0.25">
      <c r="A87" s="21">
        <v>50</v>
      </c>
      <c r="E87" s="28" t="s">
        <v>62</v>
      </c>
      <c r="F87" s="24"/>
      <c r="G87" s="150"/>
      <c r="H87" s="151"/>
      <c r="I87" s="151"/>
      <c r="J87" s="152"/>
    </row>
    <row r="88" spans="1:12" ht="41.4" x14ac:dyDescent="0.25">
      <c r="E88" s="56" t="s">
        <v>63</v>
      </c>
      <c r="F88" s="24"/>
      <c r="G88" s="140" t="e">
        <f>G85/G87</f>
        <v>#DIV/0!</v>
      </c>
      <c r="H88" s="141" t="e">
        <f t="shared" ref="H88:J88" si="14">H85/H87</f>
        <v>#DIV/0!</v>
      </c>
      <c r="I88" s="142" t="e">
        <f t="shared" si="14"/>
        <v>#DIV/0!</v>
      </c>
      <c r="J88" s="152" t="e">
        <f t="shared" si="14"/>
        <v>#DIV/0!</v>
      </c>
    </row>
    <row r="89" spans="1:12" ht="42" thickBot="1" x14ac:dyDescent="0.3">
      <c r="A89" s="21">
        <v>51</v>
      </c>
      <c r="E89" s="30" t="s">
        <v>64</v>
      </c>
      <c r="F89" s="135"/>
      <c r="G89" s="150"/>
      <c r="H89" s="151"/>
      <c r="I89" s="151"/>
      <c r="J89" s="152"/>
    </row>
    <row r="90" spans="1:12" ht="27.6" x14ac:dyDescent="0.25">
      <c r="E90" s="29" t="s">
        <v>205</v>
      </c>
      <c r="F90" s="54"/>
      <c r="G90" s="173" t="e">
        <f>G89/G103</f>
        <v>#DIV/0!</v>
      </c>
      <c r="H90" s="151" t="e">
        <f>H89/H103</f>
        <v>#DIV/0!</v>
      </c>
      <c r="I90" s="151" t="e">
        <f>I89/I103</f>
        <v>#DIV/0!</v>
      </c>
      <c r="J90" s="152" t="e">
        <f>J89/J103</f>
        <v>#DIV/0!</v>
      </c>
    </row>
    <row r="91" spans="1:12" ht="14.4" thickBot="1" x14ac:dyDescent="0.3">
      <c r="E91" s="50"/>
      <c r="F91" s="54"/>
      <c r="G91" s="150"/>
      <c r="H91" s="151"/>
      <c r="I91" s="151"/>
      <c r="J91" s="152"/>
    </row>
    <row r="92" spans="1:12" ht="55.2" x14ac:dyDescent="0.25">
      <c r="A92" s="21">
        <v>52</v>
      </c>
      <c r="E92" s="53" t="s">
        <v>65</v>
      </c>
      <c r="F92" s="54"/>
      <c r="G92" s="150"/>
      <c r="H92" s="151"/>
      <c r="I92" s="151"/>
      <c r="J92" s="152"/>
    </row>
    <row r="93" spans="1:12" ht="41.4" x14ac:dyDescent="0.25">
      <c r="E93" s="56" t="s">
        <v>57</v>
      </c>
      <c r="F93" s="54"/>
      <c r="G93" s="174" t="e">
        <f>G92/(G11-G12)</f>
        <v>#DIV/0!</v>
      </c>
      <c r="H93" s="175" t="e">
        <f t="shared" ref="H93:J93" si="15">H92/(H11-H12)</f>
        <v>#DIV/0!</v>
      </c>
      <c r="I93" s="175" t="e">
        <f t="shared" si="15"/>
        <v>#DIV/0!</v>
      </c>
      <c r="J93" s="152" t="e">
        <f t="shared" si="15"/>
        <v>#DIV/0!</v>
      </c>
    </row>
    <row r="94" spans="1:12" ht="55.2" x14ac:dyDescent="0.25">
      <c r="A94" s="21">
        <v>53</v>
      </c>
      <c r="E94" s="28" t="s">
        <v>66</v>
      </c>
      <c r="F94" s="54"/>
      <c r="G94" s="150"/>
      <c r="H94" s="151"/>
      <c r="I94" s="151"/>
      <c r="J94" s="152"/>
    </row>
    <row r="95" spans="1:12" ht="41.4" x14ac:dyDescent="0.25">
      <c r="E95" s="56" t="s">
        <v>67</v>
      </c>
      <c r="F95" s="54"/>
      <c r="G95" s="140" t="e">
        <f>G92/G94</f>
        <v>#DIV/0!</v>
      </c>
      <c r="H95" s="141" t="e">
        <f t="shared" ref="H95:J95" si="16">H92/H94</f>
        <v>#DIV/0!</v>
      </c>
      <c r="I95" s="142" t="e">
        <f t="shared" si="16"/>
        <v>#DIV/0!</v>
      </c>
      <c r="J95" s="152" t="e">
        <f t="shared" si="16"/>
        <v>#DIV/0!</v>
      </c>
    </row>
    <row r="96" spans="1:12" ht="42" thickBot="1" x14ac:dyDescent="0.3">
      <c r="A96" s="21">
        <v>54</v>
      </c>
      <c r="E96" s="30" t="s">
        <v>68</v>
      </c>
      <c r="F96" s="54"/>
      <c r="G96" s="150"/>
      <c r="H96" s="151"/>
      <c r="I96" s="151"/>
      <c r="J96" s="152"/>
      <c r="L96" s="54"/>
    </row>
    <row r="97" spans="1:12" ht="28.2" thickBot="1" x14ac:dyDescent="0.3">
      <c r="E97" s="29" t="s">
        <v>205</v>
      </c>
      <c r="F97" s="54"/>
      <c r="G97" s="174" t="e">
        <f t="shared" ref="G97:J97" si="17">G96/G102</f>
        <v>#DIV/0!</v>
      </c>
      <c r="H97" s="175" t="e">
        <f t="shared" si="17"/>
        <v>#DIV/0!</v>
      </c>
      <c r="I97" s="175" t="e">
        <f t="shared" si="17"/>
        <v>#DIV/0!</v>
      </c>
      <c r="J97" s="145" t="e">
        <f t="shared" si="17"/>
        <v>#DIV/0!</v>
      </c>
      <c r="L97" s="54"/>
    </row>
    <row r="98" spans="1:12" ht="27.6" x14ac:dyDescent="0.25">
      <c r="A98" s="21">
        <v>55</v>
      </c>
      <c r="E98" s="50"/>
      <c r="F98" s="125" t="s">
        <v>69</v>
      </c>
      <c r="G98" s="150"/>
      <c r="H98" s="151"/>
      <c r="I98" s="151"/>
      <c r="J98" s="152"/>
      <c r="L98" s="54"/>
    </row>
    <row r="99" spans="1:12" ht="27.6" x14ac:dyDescent="0.25">
      <c r="A99" s="21">
        <v>56</v>
      </c>
      <c r="B99" s="25"/>
      <c r="C99" s="25"/>
      <c r="D99" s="25"/>
      <c r="E99" s="50"/>
      <c r="F99" s="126" t="s">
        <v>70</v>
      </c>
      <c r="G99" s="150"/>
      <c r="H99" s="151"/>
      <c r="I99" s="151"/>
      <c r="J99" s="152"/>
    </row>
    <row r="100" spans="1:12" ht="27.6" x14ac:dyDescent="0.25">
      <c r="B100" s="25"/>
      <c r="C100" s="25"/>
      <c r="D100" s="25"/>
      <c r="E100" s="50"/>
      <c r="F100" s="127" t="s">
        <v>71</v>
      </c>
      <c r="G100" s="140" t="e">
        <f t="shared" ref="G100:J100" si="18">G98/G99</f>
        <v>#DIV/0!</v>
      </c>
      <c r="H100" s="141" t="e">
        <f t="shared" si="18"/>
        <v>#DIV/0!</v>
      </c>
      <c r="I100" s="142" t="e">
        <f t="shared" si="18"/>
        <v>#DIV/0!</v>
      </c>
      <c r="J100" s="145" t="e">
        <f t="shared" si="18"/>
        <v>#DIV/0!</v>
      </c>
    </row>
    <row r="101" spans="1:12" ht="28.2" thickBot="1" x14ac:dyDescent="0.3">
      <c r="A101" s="21">
        <v>57</v>
      </c>
      <c r="B101" s="25"/>
      <c r="C101" s="25"/>
      <c r="D101" s="25"/>
      <c r="E101" s="57"/>
      <c r="F101" s="124" t="s">
        <v>72</v>
      </c>
      <c r="G101" s="150"/>
      <c r="H101" s="151"/>
      <c r="I101" s="151"/>
      <c r="J101" s="152"/>
    </row>
    <row r="102" spans="1:12" ht="28.2" thickBot="1" x14ac:dyDescent="0.3">
      <c r="B102" s="25"/>
      <c r="C102" s="25"/>
      <c r="D102" s="25"/>
      <c r="E102" s="131" t="s">
        <v>206</v>
      </c>
      <c r="F102" s="136"/>
      <c r="G102" s="176">
        <f>G96+G89+G82</f>
        <v>0</v>
      </c>
      <c r="H102" s="156">
        <f>H96+H89+H82</f>
        <v>0</v>
      </c>
      <c r="I102" s="156">
        <f>I96+I89+I82</f>
        <v>0</v>
      </c>
      <c r="J102" s="157">
        <f>J96+J89+J82</f>
        <v>0</v>
      </c>
    </row>
    <row r="103" spans="1:12" ht="14.4" thickBot="1" x14ac:dyDescent="0.3">
      <c r="B103" s="25"/>
      <c r="C103" s="25"/>
      <c r="D103" s="25"/>
      <c r="E103" s="25"/>
      <c r="F103" s="24"/>
      <c r="G103" s="168"/>
      <c r="H103" s="168"/>
      <c r="I103" s="168"/>
      <c r="J103" s="168"/>
    </row>
    <row r="104" spans="1:12" ht="14.4" thickBot="1" x14ac:dyDescent="0.3">
      <c r="B104" s="25"/>
      <c r="C104" s="25"/>
      <c r="D104" s="25"/>
      <c r="E104" s="221" t="s">
        <v>242</v>
      </c>
      <c r="F104" s="223"/>
      <c r="G104" s="177"/>
      <c r="H104" s="178"/>
      <c r="I104" s="178"/>
      <c r="J104" s="179"/>
    </row>
    <row r="105" spans="1:12" ht="41.4" x14ac:dyDescent="0.25">
      <c r="A105" s="21">
        <v>58</v>
      </c>
      <c r="B105" s="25"/>
      <c r="C105" s="25"/>
      <c r="D105" s="25"/>
      <c r="E105" s="58" t="s">
        <v>73</v>
      </c>
      <c r="F105" s="39"/>
      <c r="G105" s="150"/>
      <c r="H105" s="151"/>
      <c r="I105" s="151"/>
      <c r="J105" s="152"/>
    </row>
    <row r="106" spans="1:12" ht="55.2" x14ac:dyDescent="0.25">
      <c r="B106" s="25"/>
      <c r="C106" s="25"/>
      <c r="D106" s="25"/>
      <c r="E106" s="56" t="s">
        <v>210</v>
      </c>
      <c r="F106" s="39"/>
      <c r="G106" s="174" t="e">
        <f>G105/(G11-G12)</f>
        <v>#DIV/0!</v>
      </c>
      <c r="H106" s="175" t="e">
        <f t="shared" ref="H106:J106" si="19">H105/(H11-H12)</f>
        <v>#DIV/0!</v>
      </c>
      <c r="I106" s="180" t="e">
        <f t="shared" si="19"/>
        <v>#DIV/0!</v>
      </c>
      <c r="J106" s="145" t="e">
        <f t="shared" si="19"/>
        <v>#DIV/0!</v>
      </c>
    </row>
    <row r="107" spans="1:12" x14ac:dyDescent="0.25">
      <c r="A107" s="21">
        <v>59</v>
      </c>
      <c r="B107" s="25"/>
      <c r="C107" s="25"/>
      <c r="D107" s="25"/>
      <c r="E107" s="28"/>
      <c r="F107" s="28" t="s">
        <v>74</v>
      </c>
      <c r="G107" s="150"/>
      <c r="H107" s="151"/>
      <c r="I107" s="151"/>
      <c r="J107" s="152"/>
    </row>
    <row r="108" spans="1:12" ht="41.4" x14ac:dyDescent="0.25">
      <c r="B108" s="25"/>
      <c r="C108" s="25"/>
      <c r="D108" s="25"/>
      <c r="E108" s="28"/>
      <c r="F108" s="56" t="s">
        <v>210</v>
      </c>
      <c r="G108" s="153" t="e">
        <f>G107/G105</f>
        <v>#DIV/0!</v>
      </c>
      <c r="H108" s="151" t="e">
        <f t="shared" ref="H108:J108" si="20">H107/H105</f>
        <v>#DIV/0!</v>
      </c>
      <c r="I108" s="163" t="e">
        <f t="shared" si="20"/>
        <v>#DIV/0!</v>
      </c>
      <c r="J108" s="145" t="e">
        <f t="shared" si="20"/>
        <v>#DIV/0!</v>
      </c>
    </row>
    <row r="109" spans="1:12" x14ac:dyDescent="0.25">
      <c r="A109" s="21">
        <v>60</v>
      </c>
      <c r="B109" s="25"/>
      <c r="C109" s="25"/>
      <c r="D109" s="25"/>
      <c r="E109" s="28" t="s">
        <v>30</v>
      </c>
      <c r="F109" s="39"/>
      <c r="G109" s="150"/>
      <c r="H109" s="151"/>
      <c r="I109" s="151"/>
      <c r="J109" s="152"/>
    </row>
    <row r="110" spans="1:12" ht="27.6" x14ac:dyDescent="0.25">
      <c r="B110" s="25"/>
      <c r="C110" s="25"/>
      <c r="D110" s="25"/>
      <c r="E110" s="56" t="s">
        <v>213</v>
      </c>
      <c r="F110" s="39"/>
      <c r="G110" s="141" t="e">
        <f>G105/G109</f>
        <v>#DIV/0!</v>
      </c>
      <c r="H110" s="141" t="e">
        <f t="shared" ref="H110:J110" si="21">H105/H109</f>
        <v>#DIV/0!</v>
      </c>
      <c r="I110" s="141" t="e">
        <f t="shared" si="21"/>
        <v>#DIV/0!</v>
      </c>
      <c r="J110" s="145" t="e">
        <f t="shared" si="21"/>
        <v>#DIV/0!</v>
      </c>
    </row>
    <row r="111" spans="1:12" x14ac:dyDescent="0.25">
      <c r="A111" s="21">
        <v>61</v>
      </c>
      <c r="B111" s="25"/>
      <c r="C111" s="25"/>
      <c r="D111" s="25"/>
      <c r="E111" s="28"/>
      <c r="F111" s="28" t="s">
        <v>30</v>
      </c>
      <c r="G111" s="181"/>
      <c r="H111" s="182"/>
      <c r="I111" s="182"/>
      <c r="J111" s="183"/>
    </row>
    <row r="112" spans="1:12" ht="41.4" x14ac:dyDescent="0.25">
      <c r="B112" s="25"/>
      <c r="C112" s="25"/>
      <c r="D112" s="25"/>
      <c r="E112" s="137"/>
      <c r="F112" s="56" t="s">
        <v>214</v>
      </c>
      <c r="G112" s="184" t="e">
        <f>G107/G111</f>
        <v>#DIV/0!</v>
      </c>
      <c r="H112" s="151" t="e">
        <f t="shared" ref="H112:J112" si="22">H107/H111</f>
        <v>#DIV/0!</v>
      </c>
      <c r="I112" s="185" t="e">
        <f t="shared" si="22"/>
        <v>#DIV/0!</v>
      </c>
      <c r="J112" s="145" t="e">
        <f t="shared" si="22"/>
        <v>#DIV/0!</v>
      </c>
    </row>
    <row r="113" spans="1:10" ht="14.4" thickBot="1" x14ac:dyDescent="0.3">
      <c r="A113" s="21">
        <v>62</v>
      </c>
      <c r="B113" s="25"/>
      <c r="C113" s="25"/>
      <c r="D113" s="25"/>
      <c r="E113" s="30" t="s">
        <v>31</v>
      </c>
      <c r="F113" s="39"/>
      <c r="G113" s="181"/>
      <c r="H113" s="182"/>
      <c r="I113" s="182"/>
      <c r="J113" s="183"/>
    </row>
    <row r="114" spans="1:10" ht="14.4" thickBot="1" x14ac:dyDescent="0.3">
      <c r="A114" s="21">
        <v>63</v>
      </c>
      <c r="B114" s="25"/>
      <c r="C114" s="25"/>
      <c r="D114" s="25"/>
      <c r="E114" s="50"/>
      <c r="F114" s="30" t="s">
        <v>31</v>
      </c>
      <c r="G114" s="150"/>
      <c r="H114" s="151"/>
      <c r="I114" s="151"/>
      <c r="J114" s="152"/>
    </row>
    <row r="115" spans="1:10" ht="14.4" thickBot="1" x14ac:dyDescent="0.3">
      <c r="B115" s="25"/>
      <c r="C115" s="25"/>
      <c r="D115" s="25"/>
      <c r="E115" s="122"/>
      <c r="F115" s="39"/>
      <c r="G115" s="153"/>
      <c r="H115" s="186"/>
      <c r="I115" s="186"/>
      <c r="J115" s="154"/>
    </row>
    <row r="116" spans="1:10" ht="41.4" x14ac:dyDescent="0.25">
      <c r="A116" s="21">
        <v>64</v>
      </c>
      <c r="B116" s="25"/>
      <c r="C116" s="25"/>
      <c r="D116" s="25"/>
      <c r="E116" s="58" t="s">
        <v>75</v>
      </c>
      <c r="F116" s="39"/>
      <c r="G116" s="147"/>
      <c r="H116" s="148"/>
      <c r="I116" s="148"/>
      <c r="J116" s="149"/>
    </row>
    <row r="117" spans="1:10" ht="55.2" x14ac:dyDescent="0.25">
      <c r="B117" s="25"/>
      <c r="C117" s="25"/>
      <c r="D117" s="25"/>
      <c r="E117" s="56" t="s">
        <v>210</v>
      </c>
      <c r="F117" s="39"/>
      <c r="G117" s="153" t="e">
        <f>G116/(G11-G12)</f>
        <v>#DIV/0!</v>
      </c>
      <c r="H117" s="151" t="e">
        <f t="shared" ref="H117:J117" si="23">H116/(H11-H12)</f>
        <v>#DIV/0!</v>
      </c>
      <c r="I117" s="163" t="e">
        <f t="shared" si="23"/>
        <v>#DIV/0!</v>
      </c>
      <c r="J117" s="145" t="e">
        <f t="shared" si="23"/>
        <v>#DIV/0!</v>
      </c>
    </row>
    <row r="118" spans="1:10" x14ac:dyDescent="0.25">
      <c r="A118" s="21">
        <v>65</v>
      </c>
      <c r="B118" s="25"/>
      <c r="C118" s="25"/>
      <c r="D118" s="25"/>
      <c r="E118" s="28" t="s">
        <v>30</v>
      </c>
      <c r="F118" s="39"/>
      <c r="G118" s="150"/>
      <c r="H118" s="151"/>
      <c r="I118" s="151"/>
      <c r="J118" s="152"/>
    </row>
    <row r="119" spans="1:10" ht="27.6" x14ac:dyDescent="0.25">
      <c r="B119" s="25"/>
      <c r="C119" s="25"/>
      <c r="D119" s="25"/>
      <c r="E119" s="56" t="s">
        <v>76</v>
      </c>
      <c r="F119" s="39"/>
      <c r="G119" s="140" t="e">
        <f t="shared" ref="G119:J119" si="24">G116/G118</f>
        <v>#DIV/0!</v>
      </c>
      <c r="H119" s="141" t="e">
        <f t="shared" si="24"/>
        <v>#DIV/0!</v>
      </c>
      <c r="I119" s="142" t="e">
        <f t="shared" si="24"/>
        <v>#DIV/0!</v>
      </c>
      <c r="J119" s="145" t="e">
        <f t="shared" si="24"/>
        <v>#DIV/0!</v>
      </c>
    </row>
    <row r="120" spans="1:10" ht="14.4" thickBot="1" x14ac:dyDescent="0.3">
      <c r="A120" s="21">
        <v>66</v>
      </c>
      <c r="B120" s="25"/>
      <c r="C120" s="25"/>
      <c r="D120" s="25"/>
      <c r="E120" s="30" t="s">
        <v>31</v>
      </c>
      <c r="F120" s="39"/>
      <c r="G120" s="181"/>
      <c r="H120" s="182"/>
      <c r="I120" s="182"/>
      <c r="J120" s="183"/>
    </row>
    <row r="121" spans="1:10" ht="14.4" thickBot="1" x14ac:dyDescent="0.3">
      <c r="B121" s="25"/>
      <c r="C121" s="25"/>
      <c r="D121" s="25"/>
      <c r="E121" s="50"/>
      <c r="F121" s="39"/>
      <c r="G121" s="153"/>
      <c r="H121" s="186"/>
      <c r="I121" s="186"/>
      <c r="J121" s="154"/>
    </row>
    <row r="122" spans="1:10" ht="41.4" x14ac:dyDescent="0.25">
      <c r="A122" s="21">
        <v>67</v>
      </c>
      <c r="B122" s="25"/>
      <c r="C122" s="25"/>
      <c r="D122" s="25"/>
      <c r="E122" s="58" t="s">
        <v>77</v>
      </c>
      <c r="F122" s="39"/>
      <c r="G122" s="147"/>
      <c r="H122" s="148"/>
      <c r="I122" s="148"/>
      <c r="J122" s="149"/>
    </row>
    <row r="123" spans="1:10" ht="55.2" x14ac:dyDescent="0.25">
      <c r="B123" s="25"/>
      <c r="C123" s="25"/>
      <c r="D123" s="25"/>
      <c r="E123" s="56" t="s">
        <v>210</v>
      </c>
      <c r="F123" s="39"/>
      <c r="G123" s="153" t="e">
        <f>G122/(G11-G12)</f>
        <v>#DIV/0!</v>
      </c>
      <c r="H123" s="151" t="e">
        <f t="shared" ref="H123:J123" si="25">H122/(H11-H12)</f>
        <v>#DIV/0!</v>
      </c>
      <c r="I123" s="163" t="e">
        <f t="shared" si="25"/>
        <v>#DIV/0!</v>
      </c>
      <c r="J123" s="145" t="e">
        <f t="shared" si="25"/>
        <v>#DIV/0!</v>
      </c>
    </row>
    <row r="124" spans="1:10" x14ac:dyDescent="0.25">
      <c r="A124" s="21">
        <v>68</v>
      </c>
      <c r="B124" s="25"/>
      <c r="C124" s="25"/>
      <c r="D124" s="25"/>
      <c r="E124" s="28" t="s">
        <v>30</v>
      </c>
      <c r="F124" s="39"/>
      <c r="G124" s="150"/>
      <c r="H124" s="151"/>
      <c r="I124" s="151"/>
      <c r="J124" s="152"/>
    </row>
    <row r="125" spans="1:10" ht="27.6" x14ac:dyDescent="0.25">
      <c r="B125" s="25"/>
      <c r="C125" s="25"/>
      <c r="D125" s="25"/>
      <c r="E125" s="56" t="s">
        <v>78</v>
      </c>
      <c r="F125" s="39"/>
      <c r="G125" s="140" t="e">
        <f t="shared" ref="G125:J125" si="26">G122/G124</f>
        <v>#DIV/0!</v>
      </c>
      <c r="H125" s="141" t="e">
        <f t="shared" si="26"/>
        <v>#DIV/0!</v>
      </c>
      <c r="I125" s="142" t="e">
        <f t="shared" si="26"/>
        <v>#DIV/0!</v>
      </c>
      <c r="J125" s="145" t="e">
        <f t="shared" si="26"/>
        <v>#DIV/0!</v>
      </c>
    </row>
    <row r="126" spans="1:10" ht="14.4" thickBot="1" x14ac:dyDescent="0.3">
      <c r="A126" s="21">
        <v>69</v>
      </c>
      <c r="B126" s="25"/>
      <c r="C126" s="25"/>
      <c r="D126" s="25"/>
      <c r="E126" s="30" t="s">
        <v>31</v>
      </c>
      <c r="F126" s="39"/>
      <c r="G126" s="181"/>
      <c r="H126" s="182"/>
      <c r="I126" s="182"/>
      <c r="J126" s="183"/>
    </row>
    <row r="127" spans="1:10" ht="14.4" thickBot="1" x14ac:dyDescent="0.3">
      <c r="B127" s="25"/>
      <c r="C127" s="25"/>
      <c r="D127" s="25"/>
      <c r="E127" s="50"/>
      <c r="F127" s="39"/>
      <c r="G127" s="153"/>
      <c r="H127" s="186"/>
      <c r="I127" s="186"/>
      <c r="J127" s="154"/>
    </row>
    <row r="128" spans="1:10" ht="69" x14ac:dyDescent="0.25">
      <c r="A128" s="21">
        <v>70</v>
      </c>
      <c r="B128" s="25"/>
      <c r="C128" s="25"/>
      <c r="D128" s="25"/>
      <c r="E128" s="58" t="s">
        <v>79</v>
      </c>
      <c r="F128" s="39"/>
      <c r="G128" s="147"/>
      <c r="H128" s="148"/>
      <c r="I128" s="148"/>
      <c r="J128" s="149"/>
    </row>
    <row r="129" spans="1:10" ht="55.2" x14ac:dyDescent="0.25">
      <c r="B129" s="25"/>
      <c r="C129" s="25"/>
      <c r="D129" s="25"/>
      <c r="E129" s="56" t="s">
        <v>210</v>
      </c>
      <c r="F129" s="39"/>
      <c r="G129" s="153" t="e">
        <f>G128/(G11-G12)</f>
        <v>#DIV/0!</v>
      </c>
      <c r="H129" s="151" t="e">
        <f t="shared" ref="H129:J129" si="27">H128/(H11-H12)</f>
        <v>#DIV/0!</v>
      </c>
      <c r="I129" s="163" t="e">
        <f t="shared" si="27"/>
        <v>#DIV/0!</v>
      </c>
      <c r="J129" s="145" t="e">
        <f t="shared" si="27"/>
        <v>#DIV/0!</v>
      </c>
    </row>
    <row r="130" spans="1:10" x14ac:dyDescent="0.25">
      <c r="A130" s="21">
        <v>71</v>
      </c>
      <c r="B130" s="25"/>
      <c r="C130" s="25"/>
      <c r="D130" s="25"/>
      <c r="E130" s="28" t="s">
        <v>30</v>
      </c>
      <c r="F130" s="39"/>
      <c r="G130" s="150"/>
      <c r="H130" s="151"/>
      <c r="I130" s="151"/>
      <c r="J130" s="152"/>
    </row>
    <row r="131" spans="1:10" ht="27.6" x14ac:dyDescent="0.25">
      <c r="B131" s="25"/>
      <c r="C131" s="25"/>
      <c r="D131" s="25"/>
      <c r="E131" s="56" t="s">
        <v>80</v>
      </c>
      <c r="F131" s="39"/>
      <c r="G131" s="143" t="e">
        <f t="shared" ref="G131:J131" si="28">G128/G130</f>
        <v>#DIV/0!</v>
      </c>
      <c r="H131" s="141" t="e">
        <f t="shared" si="28"/>
        <v>#DIV/0!</v>
      </c>
      <c r="I131" s="144" t="e">
        <f t="shared" si="28"/>
        <v>#DIV/0!</v>
      </c>
      <c r="J131" s="145" t="e">
        <f t="shared" si="28"/>
        <v>#DIV/0!</v>
      </c>
    </row>
    <row r="132" spans="1:10" ht="14.4" thickBot="1" x14ac:dyDescent="0.3">
      <c r="A132" s="21">
        <v>72</v>
      </c>
      <c r="B132" s="25"/>
      <c r="C132" s="25"/>
      <c r="D132" s="25"/>
      <c r="E132" s="30" t="s">
        <v>31</v>
      </c>
      <c r="F132" s="39"/>
      <c r="G132" s="155"/>
      <c r="H132" s="156"/>
      <c r="I132" s="156"/>
      <c r="J132" s="157"/>
    </row>
    <row r="133" spans="1:10" ht="14.4" thickBot="1" x14ac:dyDescent="0.3">
      <c r="E133" s="50"/>
      <c r="F133" s="39"/>
      <c r="G133" s="167"/>
      <c r="H133" s="168"/>
      <c r="I133" s="168"/>
      <c r="J133" s="169"/>
    </row>
    <row r="134" spans="1:10" ht="82.8" x14ac:dyDescent="0.25">
      <c r="A134" s="21">
        <v>73</v>
      </c>
      <c r="E134" s="58" t="s">
        <v>211</v>
      </c>
      <c r="F134" s="39"/>
      <c r="G134" s="150"/>
      <c r="H134" s="151"/>
      <c r="I134" s="151"/>
      <c r="J134" s="152"/>
    </row>
    <row r="135" spans="1:10" ht="55.2" x14ac:dyDescent="0.25">
      <c r="E135" s="56" t="s">
        <v>210</v>
      </c>
      <c r="F135" s="39"/>
      <c r="G135" s="153" t="e">
        <f>G134/(G11-G12)</f>
        <v>#DIV/0!</v>
      </c>
      <c r="H135" s="151" t="e">
        <f t="shared" ref="H135:J135" si="29">H134/(H11-H12)</f>
        <v>#DIV/0!</v>
      </c>
      <c r="I135" s="163" t="e">
        <f t="shared" si="29"/>
        <v>#DIV/0!</v>
      </c>
      <c r="J135" s="145" t="e">
        <f t="shared" si="29"/>
        <v>#DIV/0!</v>
      </c>
    </row>
    <row r="136" spans="1:10" x14ac:dyDescent="0.25">
      <c r="A136" s="21">
        <v>74</v>
      </c>
      <c r="E136" s="28" t="s">
        <v>30</v>
      </c>
      <c r="F136" s="39"/>
      <c r="G136" s="150"/>
      <c r="H136" s="151"/>
      <c r="I136" s="151"/>
      <c r="J136" s="152"/>
    </row>
    <row r="137" spans="1:10" ht="41.4" x14ac:dyDescent="0.25">
      <c r="E137" s="56" t="s">
        <v>212</v>
      </c>
      <c r="F137" s="39"/>
      <c r="G137" s="140" t="e">
        <f t="shared" ref="G137:J137" si="30">G134/G136</f>
        <v>#DIV/0!</v>
      </c>
      <c r="H137" s="141" t="e">
        <f t="shared" si="30"/>
        <v>#DIV/0!</v>
      </c>
      <c r="I137" s="142" t="e">
        <f t="shared" si="30"/>
        <v>#DIV/0!</v>
      </c>
      <c r="J137" s="145" t="e">
        <f t="shared" si="30"/>
        <v>#DIV/0!</v>
      </c>
    </row>
    <row r="138" spans="1:10" ht="14.4" thickBot="1" x14ac:dyDescent="0.3">
      <c r="A138" s="21">
        <v>75</v>
      </c>
      <c r="E138" s="30" t="s">
        <v>31</v>
      </c>
      <c r="F138" s="51"/>
      <c r="G138" s="155"/>
      <c r="H138" s="156"/>
      <c r="I138" s="156"/>
      <c r="J138" s="157"/>
    </row>
  </sheetData>
  <customSheetViews>
    <customSheetView guid="{54820F1E-0407-4CE0-AB5B-87CDC498D156}" scale="80" topLeftCell="A19">
      <selection activeCell="F141" sqref="F141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4">
    <mergeCell ref="E19:F19"/>
    <mergeCell ref="E51:F51"/>
    <mergeCell ref="E77:F77"/>
    <mergeCell ref="E104:F104"/>
  </mergeCells>
  <pageMargins left="0.7" right="0.7" top="0.75" bottom="0.75" header="0.3" footer="0.3"/>
  <pageSetup paperSize="9" orientation="portrait" horizontalDpi="4294967294" verticalDpi="4294967294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B16" workbookViewId="0">
      <selection activeCell="B24" sqref="B24"/>
    </sheetView>
  </sheetViews>
  <sheetFormatPr defaultColWidth="9.109375" defaultRowHeight="14.4" x14ac:dyDescent="0.3"/>
  <cols>
    <col min="1" max="1" width="6.5546875" style="59" customWidth="1"/>
    <col min="2" max="2" width="104.6640625" style="59" customWidth="1"/>
    <col min="3" max="3" width="19.33203125" style="61" customWidth="1"/>
    <col min="4" max="4" width="17.5546875" style="61" customWidth="1"/>
    <col min="5" max="5" width="13.109375" style="61" customWidth="1"/>
    <col min="6" max="6" width="19.33203125" style="61" customWidth="1"/>
    <col min="7" max="7" width="22.33203125" style="61" customWidth="1"/>
    <col min="8" max="8" width="19.33203125" style="61" customWidth="1"/>
    <col min="9" max="9" width="22.33203125" style="61" customWidth="1"/>
    <col min="10" max="10" width="3.109375" style="61" bestFit="1" customWidth="1"/>
    <col min="11" max="11" width="24.109375" style="61" customWidth="1"/>
    <col min="12" max="12" width="23.33203125" style="61" customWidth="1"/>
    <col min="13" max="13" width="3.109375" style="61" bestFit="1" customWidth="1"/>
    <col min="14" max="14" width="23.6640625" style="61" customWidth="1"/>
    <col min="15" max="15" width="22.5546875" style="61" customWidth="1"/>
    <col min="16" max="16384" width="9.109375" style="61"/>
  </cols>
  <sheetData>
    <row r="1" spans="1:3" ht="18" x14ac:dyDescent="0.3">
      <c r="B1" s="60"/>
    </row>
    <row r="2" spans="1:3" ht="10.5" customHeight="1" thickBot="1" x14ac:dyDescent="0.35">
      <c r="B2" s="60"/>
    </row>
    <row r="3" spans="1:3" ht="15" thickBot="1" x14ac:dyDescent="0.35">
      <c r="A3" s="62" t="s">
        <v>81</v>
      </c>
      <c r="B3" s="63" t="s">
        <v>82</v>
      </c>
      <c r="C3" s="64"/>
    </row>
    <row r="4" spans="1:3" x14ac:dyDescent="0.3">
      <c r="A4" s="65" t="s">
        <v>83</v>
      </c>
      <c r="B4" s="66" t="s">
        <v>84</v>
      </c>
      <c r="C4" s="64"/>
    </row>
    <row r="5" spans="1:3" x14ac:dyDescent="0.3">
      <c r="A5" s="67" t="s">
        <v>85</v>
      </c>
      <c r="B5" s="68" t="s">
        <v>86</v>
      </c>
      <c r="C5" s="64"/>
    </row>
    <row r="6" spans="1:3" x14ac:dyDescent="0.3">
      <c r="A6" s="67" t="s">
        <v>87</v>
      </c>
      <c r="B6" s="68" t="s">
        <v>88</v>
      </c>
      <c r="C6" s="64"/>
    </row>
    <row r="7" spans="1:3" x14ac:dyDescent="0.3">
      <c r="A7" s="67" t="s">
        <v>89</v>
      </c>
      <c r="B7" s="68" t="s">
        <v>90</v>
      </c>
      <c r="C7" s="64"/>
    </row>
    <row r="8" spans="1:3" x14ac:dyDescent="0.3">
      <c r="A8" s="65" t="s">
        <v>91</v>
      </c>
      <c r="B8" s="69" t="s">
        <v>92</v>
      </c>
      <c r="C8" s="64"/>
    </row>
    <row r="9" spans="1:3" x14ac:dyDescent="0.3">
      <c r="A9" s="65" t="s">
        <v>93</v>
      </c>
      <c r="B9" s="69" t="s">
        <v>94</v>
      </c>
      <c r="C9" s="59"/>
    </row>
    <row r="10" spans="1:3" x14ac:dyDescent="0.3">
      <c r="A10" s="67" t="s">
        <v>95</v>
      </c>
      <c r="B10" s="69" t="s">
        <v>96</v>
      </c>
      <c r="C10" s="59"/>
    </row>
    <row r="11" spans="1:3" x14ac:dyDescent="0.3">
      <c r="A11" s="67" t="s">
        <v>97</v>
      </c>
      <c r="B11" s="69" t="s">
        <v>98</v>
      </c>
      <c r="C11" s="59"/>
    </row>
    <row r="12" spans="1:3" ht="15" thickBot="1" x14ac:dyDescent="0.35">
      <c r="A12" s="67" t="s">
        <v>99</v>
      </c>
      <c r="B12" s="70" t="s">
        <v>100</v>
      </c>
      <c r="C12" s="59"/>
    </row>
    <row r="13" spans="1:3" ht="15" thickBot="1" x14ac:dyDescent="0.35">
      <c r="A13" s="71"/>
      <c r="B13" s="72"/>
      <c r="C13" s="59"/>
    </row>
    <row r="14" spans="1:3" ht="15" thickBot="1" x14ac:dyDescent="0.35">
      <c r="A14" s="62" t="s">
        <v>101</v>
      </c>
      <c r="B14" s="73" t="s">
        <v>102</v>
      </c>
      <c r="C14" s="59"/>
    </row>
    <row r="15" spans="1:3" x14ac:dyDescent="0.3">
      <c r="A15" s="65" t="s">
        <v>103</v>
      </c>
      <c r="B15" s="66" t="s">
        <v>104</v>
      </c>
      <c r="C15" s="59"/>
    </row>
    <row r="16" spans="1:3" x14ac:dyDescent="0.3">
      <c r="A16" s="65" t="s">
        <v>105</v>
      </c>
      <c r="B16" s="69" t="s">
        <v>106</v>
      </c>
      <c r="C16" s="59"/>
    </row>
    <row r="17" spans="1:3" ht="15" thickBot="1" x14ac:dyDescent="0.35">
      <c r="A17" s="65" t="s">
        <v>107</v>
      </c>
      <c r="B17" s="70" t="s">
        <v>108</v>
      </c>
      <c r="C17" s="59"/>
    </row>
    <row r="18" spans="1:3" ht="15" thickBot="1" x14ac:dyDescent="0.35">
      <c r="A18" s="74"/>
      <c r="B18" s="72"/>
      <c r="C18" s="59"/>
    </row>
    <row r="19" spans="1:3" ht="15" thickBot="1" x14ac:dyDescent="0.35">
      <c r="A19" s="62" t="s">
        <v>109</v>
      </c>
      <c r="B19" s="73" t="s">
        <v>110</v>
      </c>
      <c r="C19" s="59"/>
    </row>
    <row r="20" spans="1:3" x14ac:dyDescent="0.3">
      <c r="A20" s="65" t="s">
        <v>111</v>
      </c>
      <c r="B20" s="66" t="s">
        <v>112</v>
      </c>
      <c r="C20" s="59"/>
    </row>
    <row r="21" spans="1:3" x14ac:dyDescent="0.3">
      <c r="A21" s="75" t="s">
        <v>113</v>
      </c>
      <c r="B21" s="68" t="s">
        <v>261</v>
      </c>
      <c r="C21" s="59"/>
    </row>
    <row r="22" spans="1:3" x14ac:dyDescent="0.3">
      <c r="A22" s="65" t="s">
        <v>114</v>
      </c>
      <c r="B22" s="69" t="s">
        <v>115</v>
      </c>
      <c r="C22" s="59"/>
    </row>
    <row r="23" spans="1:3" x14ac:dyDescent="0.3">
      <c r="A23" s="75" t="s">
        <v>116</v>
      </c>
      <c r="B23" s="69" t="s">
        <v>262</v>
      </c>
      <c r="C23" s="59"/>
    </row>
    <row r="24" spans="1:3" x14ac:dyDescent="0.3">
      <c r="A24" s="65" t="s">
        <v>117</v>
      </c>
      <c r="B24" s="69" t="s">
        <v>118</v>
      </c>
      <c r="C24" s="59"/>
    </row>
    <row r="25" spans="1:3" ht="15" thickBot="1" x14ac:dyDescent="0.35">
      <c r="A25" s="75" t="s">
        <v>119</v>
      </c>
      <c r="B25" s="70" t="s">
        <v>263</v>
      </c>
      <c r="C25" s="59"/>
    </row>
    <row r="26" spans="1:3" ht="15" thickBot="1" x14ac:dyDescent="0.35">
      <c r="A26" s="74"/>
      <c r="B26" s="72"/>
      <c r="C26" s="59"/>
    </row>
    <row r="27" spans="1:3" ht="15" thickBot="1" x14ac:dyDescent="0.35">
      <c r="A27" s="76" t="s">
        <v>120</v>
      </c>
      <c r="B27" s="77" t="s">
        <v>121</v>
      </c>
      <c r="C27" s="59"/>
    </row>
    <row r="28" spans="1:3" x14ac:dyDescent="0.3">
      <c r="A28" s="78" t="s">
        <v>122</v>
      </c>
      <c r="B28" s="79" t="s">
        <v>123</v>
      </c>
      <c r="C28" s="59"/>
    </row>
    <row r="29" spans="1:3" x14ac:dyDescent="0.3">
      <c r="A29" s="78" t="s">
        <v>124</v>
      </c>
      <c r="B29" s="80" t="s">
        <v>125</v>
      </c>
      <c r="C29" s="59"/>
    </row>
    <row r="30" spans="1:3" ht="15" thickBot="1" x14ac:dyDescent="0.35">
      <c r="A30" s="78" t="s">
        <v>126</v>
      </c>
      <c r="B30" s="81" t="s">
        <v>127</v>
      </c>
      <c r="C30" s="59"/>
    </row>
    <row r="31" spans="1:3" x14ac:dyDescent="0.3">
      <c r="A31" s="82"/>
      <c r="B31" s="61"/>
      <c r="C31" s="59"/>
    </row>
    <row r="32" spans="1:3" x14ac:dyDescent="0.3">
      <c r="A32" s="61"/>
      <c r="B32" s="83"/>
    </row>
    <row r="33" spans="1:2" x14ac:dyDescent="0.3">
      <c r="A33" s="61"/>
    </row>
    <row r="34" spans="1:2" x14ac:dyDescent="0.3">
      <c r="A34" s="61"/>
    </row>
    <row r="35" spans="1:2" x14ac:dyDescent="0.3">
      <c r="A35" s="61"/>
    </row>
    <row r="36" spans="1:2" x14ac:dyDescent="0.3">
      <c r="A36" s="61"/>
    </row>
    <row r="37" spans="1:2" x14ac:dyDescent="0.3">
      <c r="A37" s="61"/>
    </row>
    <row r="38" spans="1:2" x14ac:dyDescent="0.3">
      <c r="A38" s="61"/>
      <c r="B38" s="83"/>
    </row>
    <row r="39" spans="1:2" x14ac:dyDescent="0.3">
      <c r="A39" s="61"/>
    </row>
    <row r="40" spans="1:2" x14ac:dyDescent="0.3">
      <c r="A40" s="61"/>
    </row>
    <row r="41" spans="1:2" x14ac:dyDescent="0.3">
      <c r="A41" s="61"/>
    </row>
    <row r="42" spans="1:2" x14ac:dyDescent="0.3">
      <c r="A42" s="61"/>
    </row>
  </sheetData>
  <customSheetViews>
    <customSheetView guid="{54820F1E-0407-4CE0-AB5B-87CDC498D156}">
      <selection activeCell="B7" sqref="B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45" zoomScaleNormal="100" workbookViewId="0">
      <selection activeCell="B2" sqref="B2"/>
    </sheetView>
  </sheetViews>
  <sheetFormatPr defaultRowHeight="14.4" x14ac:dyDescent="0.3"/>
  <cols>
    <col min="1" max="1" width="7.33203125" style="15" bestFit="1" customWidth="1"/>
    <col min="2" max="2" width="74.44140625" style="85" customWidth="1"/>
    <col min="3" max="3" width="31.88671875" customWidth="1"/>
    <col min="4" max="4" width="29.44140625" customWidth="1"/>
  </cols>
  <sheetData>
    <row r="1" spans="1:5" ht="18" x14ac:dyDescent="0.35">
      <c r="B1" s="84"/>
    </row>
    <row r="3" spans="1:5" ht="15" thickBot="1" x14ac:dyDescent="0.35"/>
    <row r="4" spans="1:5" ht="19.95" customHeight="1" x14ac:dyDescent="0.3">
      <c r="A4" s="86" t="s">
        <v>81</v>
      </c>
      <c r="B4" s="87" t="s">
        <v>128</v>
      </c>
      <c r="C4" s="88"/>
    </row>
    <row r="5" spans="1:5" s="110" customFormat="1" ht="28.8" x14ac:dyDescent="0.3">
      <c r="A5" s="111" t="s">
        <v>83</v>
      </c>
      <c r="B5" s="187" t="s">
        <v>129</v>
      </c>
      <c r="C5" s="99"/>
      <c r="E5" s="109"/>
    </row>
    <row r="6" spans="1:5" s="110" customFormat="1" x14ac:dyDescent="0.3">
      <c r="A6" s="111" t="s">
        <v>85</v>
      </c>
      <c r="B6" s="188" t="s">
        <v>130</v>
      </c>
      <c r="C6" s="80"/>
      <c r="D6" s="189"/>
      <c r="E6" s="109"/>
    </row>
    <row r="7" spans="1:5" s="110" customFormat="1" x14ac:dyDescent="0.3">
      <c r="A7" s="111" t="s">
        <v>87</v>
      </c>
      <c r="B7" s="112" t="s">
        <v>131</v>
      </c>
      <c r="C7" s="80"/>
      <c r="D7" s="189"/>
      <c r="E7" s="109"/>
    </row>
    <row r="8" spans="1:5" s="110" customFormat="1" x14ac:dyDescent="0.3">
      <c r="A8" s="111" t="s">
        <v>89</v>
      </c>
      <c r="B8" s="112" t="s">
        <v>132</v>
      </c>
      <c r="C8" s="80"/>
      <c r="D8" s="189"/>
      <c r="E8" s="109"/>
    </row>
    <row r="9" spans="1:5" s="110" customFormat="1" x14ac:dyDescent="0.3">
      <c r="A9" s="111" t="s">
        <v>133</v>
      </c>
      <c r="B9" s="112" t="s">
        <v>134</v>
      </c>
      <c r="C9" s="80"/>
      <c r="D9" s="189"/>
      <c r="E9" s="109"/>
    </row>
    <row r="10" spans="1:5" s="110" customFormat="1" x14ac:dyDescent="0.3">
      <c r="A10" s="111" t="s">
        <v>135</v>
      </c>
      <c r="B10" s="112" t="s">
        <v>136</v>
      </c>
      <c r="C10" s="80"/>
      <c r="D10" s="189"/>
      <c r="E10" s="109"/>
    </row>
    <row r="11" spans="1:5" s="95" customFormat="1" ht="12.75" customHeight="1" x14ac:dyDescent="0.3">
      <c r="A11" s="89" t="s">
        <v>91</v>
      </c>
      <c r="B11" s="94" t="s">
        <v>137</v>
      </c>
      <c r="C11" s="90"/>
      <c r="E11" s="96"/>
    </row>
    <row r="12" spans="1:5" s="92" customFormat="1" x14ac:dyDescent="0.3">
      <c r="A12" s="89" t="s">
        <v>138</v>
      </c>
      <c r="B12" s="93" t="s">
        <v>139</v>
      </c>
      <c r="C12" s="69"/>
      <c r="E12" s="72"/>
    </row>
    <row r="13" spans="1:5" s="92" customFormat="1" ht="28.8" x14ac:dyDescent="0.3">
      <c r="A13" s="97" t="s">
        <v>140</v>
      </c>
      <c r="B13" s="98" t="s">
        <v>141</v>
      </c>
      <c r="C13" s="69"/>
    </row>
    <row r="14" spans="1:5" s="92" customFormat="1" x14ac:dyDescent="0.3">
      <c r="A14" s="89" t="s">
        <v>142</v>
      </c>
      <c r="B14" s="93" t="s">
        <v>143</v>
      </c>
      <c r="C14" s="69"/>
    </row>
    <row r="15" spans="1:5" s="92" customFormat="1" ht="28.8" x14ac:dyDescent="0.3">
      <c r="A15" s="97" t="s">
        <v>144</v>
      </c>
      <c r="B15" s="98" t="s">
        <v>145</v>
      </c>
      <c r="C15" s="69"/>
    </row>
    <row r="16" spans="1:5" s="92" customFormat="1" x14ac:dyDescent="0.3">
      <c r="A16" s="89" t="s">
        <v>146</v>
      </c>
      <c r="B16" s="93" t="s">
        <v>147</v>
      </c>
      <c r="C16" s="69"/>
    </row>
    <row r="17" spans="1:5" s="92" customFormat="1" ht="28.8" x14ac:dyDescent="0.3">
      <c r="A17" s="97" t="s">
        <v>148</v>
      </c>
      <c r="B17" s="98" t="s">
        <v>149</v>
      </c>
      <c r="C17" s="69"/>
    </row>
    <row r="18" spans="1:5" s="92" customFormat="1" x14ac:dyDescent="0.3">
      <c r="A18" s="89" t="s">
        <v>150</v>
      </c>
      <c r="B18" s="93" t="s">
        <v>151</v>
      </c>
      <c r="C18" s="69"/>
    </row>
    <row r="19" spans="1:5" s="92" customFormat="1" ht="28.8" x14ac:dyDescent="0.3">
      <c r="A19" s="97" t="s">
        <v>152</v>
      </c>
      <c r="B19" s="98" t="s">
        <v>153</v>
      </c>
      <c r="C19" s="69"/>
    </row>
    <row r="21" spans="1:5" ht="15" thickBot="1" x14ac:dyDescent="0.35"/>
    <row r="22" spans="1:5" ht="28.8" x14ac:dyDescent="0.3">
      <c r="A22" s="86" t="s">
        <v>101</v>
      </c>
      <c r="B22" s="104" t="s">
        <v>154</v>
      </c>
      <c r="C22" s="88"/>
      <c r="D22" s="7"/>
      <c r="E22" s="7"/>
    </row>
    <row r="23" spans="1:5" x14ac:dyDescent="0.3">
      <c r="A23" s="89" t="s">
        <v>103</v>
      </c>
      <c r="B23" s="105" t="s">
        <v>155</v>
      </c>
      <c r="C23" s="90"/>
      <c r="D23" s="7"/>
      <c r="E23" s="7"/>
    </row>
    <row r="24" spans="1:5" ht="28.8" x14ac:dyDescent="0.3">
      <c r="A24" s="89" t="s">
        <v>156</v>
      </c>
      <c r="B24" s="106" t="s">
        <v>157</v>
      </c>
      <c r="C24" s="90"/>
      <c r="D24" s="7"/>
      <c r="E24" s="7"/>
    </row>
    <row r="25" spans="1:5" x14ac:dyDescent="0.3">
      <c r="A25" s="89" t="s">
        <v>158</v>
      </c>
      <c r="B25" s="106" t="s">
        <v>159</v>
      </c>
      <c r="C25" s="101"/>
      <c r="D25" s="7"/>
      <c r="E25" s="7"/>
    </row>
    <row r="26" spans="1:5" x14ac:dyDescent="0.3">
      <c r="A26" s="89" t="s">
        <v>160</v>
      </c>
      <c r="B26" s="106" t="s">
        <v>161</v>
      </c>
      <c r="C26" s="101"/>
      <c r="D26" s="7"/>
      <c r="E26" s="7"/>
    </row>
    <row r="27" spans="1:5" ht="28.8" x14ac:dyDescent="0.3">
      <c r="A27" s="89" t="s">
        <v>162</v>
      </c>
      <c r="B27" s="106" t="s">
        <v>163</v>
      </c>
      <c r="C27" s="90"/>
      <c r="D27" s="7"/>
      <c r="E27" s="7"/>
    </row>
    <row r="28" spans="1:5" s="110" customFormat="1" x14ac:dyDescent="0.3">
      <c r="A28" s="111" t="s">
        <v>164</v>
      </c>
      <c r="B28" s="106" t="s">
        <v>159</v>
      </c>
      <c r="C28" s="99"/>
      <c r="D28" s="109"/>
      <c r="E28" s="109"/>
    </row>
    <row r="29" spans="1:5" s="110" customFormat="1" x14ac:dyDescent="0.3">
      <c r="A29" s="111" t="s">
        <v>165</v>
      </c>
      <c r="B29" s="106" t="s">
        <v>161</v>
      </c>
      <c r="C29" s="99"/>
      <c r="D29" s="109"/>
      <c r="E29" s="109"/>
    </row>
    <row r="30" spans="1:5" s="110" customFormat="1" ht="28.5" customHeight="1" x14ac:dyDescent="0.3">
      <c r="A30" s="111" t="s">
        <v>166</v>
      </c>
      <c r="B30" s="106" t="s">
        <v>167</v>
      </c>
      <c r="C30" s="99"/>
      <c r="D30" s="109"/>
      <c r="E30" s="109"/>
    </row>
    <row r="31" spans="1:5" s="110" customFormat="1" x14ac:dyDescent="0.3">
      <c r="A31" s="111" t="s">
        <v>168</v>
      </c>
      <c r="B31" s="106" t="s">
        <v>169</v>
      </c>
      <c r="C31" s="99"/>
      <c r="D31" s="109"/>
      <c r="E31" s="109"/>
    </row>
    <row r="32" spans="1:5" s="110" customFormat="1" x14ac:dyDescent="0.3">
      <c r="A32" s="111" t="s">
        <v>170</v>
      </c>
      <c r="B32" s="106" t="s">
        <v>161</v>
      </c>
      <c r="C32" s="99"/>
      <c r="D32" s="109"/>
      <c r="E32" s="109"/>
    </row>
    <row r="33" spans="1:5" s="110" customFormat="1" ht="28.8" x14ac:dyDescent="0.3">
      <c r="A33" s="111" t="s">
        <v>171</v>
      </c>
      <c r="B33" s="106" t="s">
        <v>172</v>
      </c>
      <c r="C33" s="99"/>
      <c r="D33" s="109"/>
      <c r="E33" s="109"/>
    </row>
    <row r="34" spans="1:5" x14ac:dyDescent="0.3">
      <c r="A34" s="89" t="s">
        <v>173</v>
      </c>
      <c r="B34" s="106" t="s">
        <v>174</v>
      </c>
      <c r="C34" s="101"/>
      <c r="D34" s="7"/>
      <c r="E34" s="7"/>
    </row>
    <row r="35" spans="1:5" x14ac:dyDescent="0.3">
      <c r="A35" s="89" t="s">
        <v>175</v>
      </c>
      <c r="B35" s="100" t="s">
        <v>31</v>
      </c>
      <c r="C35" s="101"/>
      <c r="D35" s="7"/>
      <c r="E35" s="7"/>
    </row>
    <row r="36" spans="1:5" ht="28.8" x14ac:dyDescent="0.3">
      <c r="A36" s="89" t="s">
        <v>176</v>
      </c>
      <c r="B36" s="106" t="s">
        <v>177</v>
      </c>
      <c r="C36" s="101"/>
      <c r="D36" s="7"/>
      <c r="E36" s="7"/>
    </row>
    <row r="37" spans="1:5" x14ac:dyDescent="0.3">
      <c r="A37" s="108"/>
      <c r="B37" s="19"/>
      <c r="C37" s="7"/>
      <c r="D37" s="7"/>
      <c r="E37" s="7"/>
    </row>
    <row r="38" spans="1:5" ht="15" thickBot="1" x14ac:dyDescent="0.35"/>
    <row r="39" spans="1:5" x14ac:dyDescent="0.3">
      <c r="A39" s="86" t="s">
        <v>109</v>
      </c>
      <c r="B39" s="113" t="s">
        <v>179</v>
      </c>
      <c r="C39" s="88"/>
    </row>
    <row r="40" spans="1:5" x14ac:dyDescent="0.3">
      <c r="A40" s="89" t="s">
        <v>111</v>
      </c>
      <c r="B40" s="105" t="s">
        <v>180</v>
      </c>
      <c r="C40" s="90"/>
    </row>
    <row r="41" spans="1:5" s="110" customFormat="1" x14ac:dyDescent="0.3">
      <c r="A41" s="111" t="s">
        <v>113</v>
      </c>
      <c r="B41" s="106" t="s">
        <v>181</v>
      </c>
      <c r="C41" s="99"/>
    </row>
    <row r="42" spans="1:5" s="110" customFormat="1" ht="28.8" x14ac:dyDescent="0.3">
      <c r="A42" s="111" t="s">
        <v>248</v>
      </c>
      <c r="B42" s="217" t="s">
        <v>182</v>
      </c>
      <c r="C42" s="99"/>
    </row>
    <row r="43" spans="1:5" x14ac:dyDescent="0.3">
      <c r="A43" s="89" t="s">
        <v>249</v>
      </c>
      <c r="B43" s="114" t="s">
        <v>183</v>
      </c>
      <c r="C43" s="101"/>
    </row>
    <row r="44" spans="1:5" x14ac:dyDescent="0.3">
      <c r="A44" s="89" t="s">
        <v>114</v>
      </c>
      <c r="B44" s="105" t="s">
        <v>184</v>
      </c>
      <c r="C44" s="90"/>
    </row>
    <row r="45" spans="1:5" x14ac:dyDescent="0.3">
      <c r="A45" s="89" t="s">
        <v>116</v>
      </c>
      <c r="B45" s="100" t="s">
        <v>185</v>
      </c>
      <c r="C45" s="101"/>
    </row>
    <row r="46" spans="1:5" x14ac:dyDescent="0.3">
      <c r="A46" s="89" t="s">
        <v>250</v>
      </c>
      <c r="B46" s="100" t="s">
        <v>186</v>
      </c>
      <c r="C46" s="101"/>
    </row>
    <row r="47" spans="1:5" x14ac:dyDescent="0.3">
      <c r="A47" s="89" t="s">
        <v>251</v>
      </c>
      <c r="B47" s="91" t="s">
        <v>187</v>
      </c>
      <c r="C47" s="101"/>
    </row>
    <row r="48" spans="1:5" x14ac:dyDescent="0.3">
      <c r="A48" s="89" t="s">
        <v>252</v>
      </c>
      <c r="B48" s="100" t="s">
        <v>188</v>
      </c>
      <c r="C48" s="101"/>
    </row>
    <row r="49" spans="1:3" x14ac:dyDescent="0.3">
      <c r="A49" s="89" t="s">
        <v>253</v>
      </c>
      <c r="B49" s="91" t="s">
        <v>189</v>
      </c>
      <c r="C49" s="101"/>
    </row>
    <row r="50" spans="1:3" x14ac:dyDescent="0.3">
      <c r="A50" s="89" t="s">
        <v>254</v>
      </c>
      <c r="B50" s="100" t="s">
        <v>190</v>
      </c>
      <c r="C50" s="101"/>
    </row>
    <row r="51" spans="1:3" x14ac:dyDescent="0.3">
      <c r="A51" s="89" t="s">
        <v>178</v>
      </c>
      <c r="B51" s="100" t="s">
        <v>191</v>
      </c>
      <c r="C51" s="101"/>
    </row>
    <row r="52" spans="1:3" ht="27" customHeight="1" x14ac:dyDescent="0.3">
      <c r="A52" s="89" t="s">
        <v>117</v>
      </c>
      <c r="B52" s="107" t="s">
        <v>192</v>
      </c>
      <c r="C52" s="101"/>
    </row>
    <row r="53" spans="1:3" x14ac:dyDescent="0.3">
      <c r="A53" s="89" t="s">
        <v>119</v>
      </c>
      <c r="B53" s="100" t="s">
        <v>185</v>
      </c>
      <c r="C53" s="101"/>
    </row>
    <row r="54" spans="1:3" x14ac:dyDescent="0.3">
      <c r="A54" s="89" t="s">
        <v>255</v>
      </c>
      <c r="B54" s="100" t="s">
        <v>186</v>
      </c>
      <c r="C54" s="101"/>
    </row>
    <row r="55" spans="1:3" x14ac:dyDescent="0.3">
      <c r="A55" s="89" t="s">
        <v>256</v>
      </c>
      <c r="B55" s="91" t="s">
        <v>187</v>
      </c>
      <c r="C55" s="101"/>
    </row>
    <row r="56" spans="1:3" x14ac:dyDescent="0.3">
      <c r="A56" s="89" t="s">
        <v>257</v>
      </c>
      <c r="B56" s="100" t="s">
        <v>188</v>
      </c>
      <c r="C56" s="101"/>
    </row>
    <row r="57" spans="1:3" x14ac:dyDescent="0.3">
      <c r="A57" s="89" t="s">
        <v>258</v>
      </c>
      <c r="B57" s="91" t="s">
        <v>189</v>
      </c>
      <c r="C57" s="101"/>
    </row>
    <row r="58" spans="1:3" x14ac:dyDescent="0.3">
      <c r="A58" s="89" t="s">
        <v>259</v>
      </c>
      <c r="B58" s="100" t="s">
        <v>190</v>
      </c>
      <c r="C58" s="101"/>
    </row>
    <row r="59" spans="1:3" ht="15" thickBot="1" x14ac:dyDescent="0.35">
      <c r="A59" s="89" t="s">
        <v>260</v>
      </c>
      <c r="B59" s="102" t="s">
        <v>191</v>
      </c>
      <c r="C59" s="103"/>
    </row>
    <row r="60" spans="1:3" x14ac:dyDescent="0.3">
      <c r="A60" s="108"/>
      <c r="B60" s="19"/>
    </row>
  </sheetData>
  <customSheetViews>
    <customSheetView guid="{54820F1E-0407-4CE0-AB5B-87CDC498D156}">
      <selection activeCell="A121" sqref="A121:XFD143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tabSelected="1" workbookViewId="0">
      <selection sqref="A1:A2"/>
    </sheetView>
  </sheetViews>
  <sheetFormatPr defaultRowHeight="14.4" x14ac:dyDescent="0.3"/>
  <cols>
    <col min="1" max="1" width="20.6640625" bestFit="1" customWidth="1"/>
    <col min="2" max="2" width="14" bestFit="1" customWidth="1"/>
    <col min="3" max="3" width="25" style="13" bestFit="1" customWidth="1"/>
    <col min="4" max="4" width="10.88671875" bestFit="1" customWidth="1"/>
    <col min="5" max="5" width="23.6640625" bestFit="1" customWidth="1"/>
    <col min="6" max="6" width="15.77734375" bestFit="1" customWidth="1"/>
    <col min="7" max="7" width="20" bestFit="1" customWidth="1"/>
    <col min="8" max="8" width="19.109375" bestFit="1" customWidth="1"/>
    <col min="9" max="9" width="23.6640625" customWidth="1"/>
    <col min="10" max="10" width="26.6640625" customWidth="1"/>
    <col min="11" max="11" width="18.109375" style="116" bestFit="1" customWidth="1"/>
    <col min="12" max="12" width="19.5546875" style="116" customWidth="1"/>
  </cols>
  <sheetData>
    <row r="1" spans="1:18" ht="43.8" customHeight="1" x14ac:dyDescent="0.3">
      <c r="A1" s="241" t="s">
        <v>220</v>
      </c>
      <c r="B1" s="245" t="s">
        <v>219</v>
      </c>
      <c r="C1" s="241" t="s">
        <v>221</v>
      </c>
      <c r="D1" s="241" t="s">
        <v>193</v>
      </c>
      <c r="E1" s="241" t="s">
        <v>222</v>
      </c>
      <c r="F1" s="243" t="s">
        <v>223</v>
      </c>
      <c r="G1" s="243" t="s">
        <v>224</v>
      </c>
      <c r="H1" s="243" t="s">
        <v>225</v>
      </c>
      <c r="I1" s="241" t="s">
        <v>194</v>
      </c>
      <c r="J1" s="241" t="s">
        <v>195</v>
      </c>
      <c r="K1" s="239" t="s">
        <v>264</v>
      </c>
      <c r="L1" s="239" t="s">
        <v>226</v>
      </c>
      <c r="M1" s="238" t="s">
        <v>265</v>
      </c>
      <c r="N1" s="238"/>
      <c r="O1" s="238" t="s">
        <v>266</v>
      </c>
      <c r="P1" s="238"/>
      <c r="Q1" s="238" t="s">
        <v>267</v>
      </c>
      <c r="R1" s="238"/>
    </row>
    <row r="2" spans="1:18" s="15" customFormat="1" ht="28.8" x14ac:dyDescent="0.3">
      <c r="A2" s="242"/>
      <c r="B2" s="246"/>
      <c r="C2" s="242"/>
      <c r="D2" s="242"/>
      <c r="E2" s="242"/>
      <c r="F2" s="244"/>
      <c r="G2" s="244"/>
      <c r="H2" s="244"/>
      <c r="I2" s="242"/>
      <c r="J2" s="242"/>
      <c r="K2" s="240"/>
      <c r="L2" s="240"/>
      <c r="M2" s="115" t="s">
        <v>268</v>
      </c>
      <c r="N2" s="115" t="s">
        <v>269</v>
      </c>
      <c r="O2" s="115" t="s">
        <v>268</v>
      </c>
      <c r="P2" s="115" t="s">
        <v>269</v>
      </c>
      <c r="Q2" s="115" t="s">
        <v>268</v>
      </c>
      <c r="R2" s="115" t="s">
        <v>269</v>
      </c>
    </row>
  </sheetData>
  <customSheetViews>
    <customSheetView guid="{54820F1E-0407-4CE0-AB5B-87CDC498D156}">
      <selection activeCell="D4" sqref="D4"/>
      <pageMargins left="0.7" right="0.7" top="0.75" bottom="0.75" header="0.3" footer="0.3"/>
    </customSheetView>
  </customSheetViews>
  <mergeCells count="15">
    <mergeCell ref="D1:D2"/>
    <mergeCell ref="C1:C2"/>
    <mergeCell ref="B1:B2"/>
    <mergeCell ref="A1:A2"/>
    <mergeCell ref="J1:J2"/>
    <mergeCell ref="I1:I2"/>
    <mergeCell ref="H1:H2"/>
    <mergeCell ref="G1:G2"/>
    <mergeCell ref="F1:F2"/>
    <mergeCell ref="E1:E2"/>
    <mergeCell ref="M1:N1"/>
    <mergeCell ref="O1:P1"/>
    <mergeCell ref="Q1:R1"/>
    <mergeCell ref="L1:L2"/>
    <mergeCell ref="K1:K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A12" sqref="A12:G28"/>
    </sheetView>
  </sheetViews>
  <sheetFormatPr defaultRowHeight="14.4" x14ac:dyDescent="0.3"/>
  <cols>
    <col min="1" max="1" width="12.6640625" customWidth="1"/>
    <col min="2" max="2" width="12.5546875" customWidth="1"/>
    <col min="3" max="3" width="3.44140625" customWidth="1"/>
    <col min="4" max="7" width="25.88671875" customWidth="1"/>
  </cols>
  <sheetData>
    <row r="1" spans="1:7" ht="48.6" customHeight="1" thickBot="1" x14ac:dyDescent="0.35">
      <c r="A1" s="224" t="s">
        <v>227</v>
      </c>
      <c r="B1" s="205" t="s">
        <v>228</v>
      </c>
      <c r="C1" s="190"/>
      <c r="D1" s="191"/>
      <c r="E1" s="192"/>
      <c r="F1" s="206"/>
      <c r="G1" s="207" t="s">
        <v>229</v>
      </c>
    </row>
    <row r="2" spans="1:7" ht="48" customHeight="1" thickBot="1" x14ac:dyDescent="0.35">
      <c r="A2" s="225"/>
      <c r="B2" s="193" t="s">
        <v>230</v>
      </c>
      <c r="C2" s="190"/>
      <c r="D2" s="194"/>
      <c r="E2" s="194"/>
      <c r="F2" s="195" t="s">
        <v>231</v>
      </c>
      <c r="G2" s="208"/>
    </row>
    <row r="3" spans="1:7" ht="48.6" customHeight="1" thickBot="1" x14ac:dyDescent="0.35">
      <c r="A3" s="225"/>
      <c r="B3" s="196" t="s">
        <v>232</v>
      </c>
      <c r="C3" s="190"/>
      <c r="D3" s="197"/>
      <c r="E3" s="194" t="s">
        <v>240</v>
      </c>
      <c r="F3" s="194"/>
      <c r="G3" s="198"/>
    </row>
    <row r="4" spans="1:7" ht="48.6" customHeight="1" thickBot="1" x14ac:dyDescent="0.35">
      <c r="A4" s="226"/>
      <c r="B4" s="199" t="s">
        <v>233</v>
      </c>
      <c r="C4" s="190"/>
      <c r="D4" s="197" t="s">
        <v>234</v>
      </c>
      <c r="E4" s="197"/>
      <c r="F4" s="194"/>
      <c r="G4" s="194"/>
    </row>
    <row r="5" spans="1:7" ht="16.2" thickBot="1" x14ac:dyDescent="0.35">
      <c r="A5" s="200"/>
      <c r="B5" s="210"/>
      <c r="C5" s="211"/>
      <c r="D5" s="201"/>
      <c r="E5" s="201"/>
      <c r="F5" s="201"/>
      <c r="G5" s="201"/>
    </row>
    <row r="6" spans="1:7" ht="31.8" thickBot="1" x14ac:dyDescent="0.35">
      <c r="A6" s="212"/>
      <c r="B6" s="190"/>
      <c r="C6" s="213"/>
      <c r="D6" s="201" t="s">
        <v>235</v>
      </c>
      <c r="E6" s="202" t="s">
        <v>236</v>
      </c>
      <c r="F6" s="203" t="s">
        <v>237</v>
      </c>
      <c r="G6" s="209" t="s">
        <v>238</v>
      </c>
    </row>
    <row r="7" spans="1:7" ht="24" customHeight="1" thickBot="1" x14ac:dyDescent="0.35">
      <c r="A7" s="214"/>
      <c r="B7" s="215"/>
      <c r="C7" s="216"/>
      <c r="D7" s="227" t="s">
        <v>241</v>
      </c>
      <c r="E7" s="227"/>
      <c r="F7" s="227"/>
      <c r="G7" s="228"/>
    </row>
    <row r="11" spans="1:7" ht="16.2" thickBot="1" x14ac:dyDescent="0.35">
      <c r="A11" s="204" t="s">
        <v>239</v>
      </c>
    </row>
    <row r="12" spans="1:7" x14ac:dyDescent="0.3">
      <c r="A12" s="229"/>
      <c r="B12" s="230"/>
      <c r="C12" s="230"/>
      <c r="D12" s="230"/>
      <c r="E12" s="230"/>
      <c r="F12" s="230"/>
      <c r="G12" s="231"/>
    </row>
    <row r="13" spans="1:7" x14ac:dyDescent="0.3">
      <c r="A13" s="232"/>
      <c r="B13" s="233"/>
      <c r="C13" s="233"/>
      <c r="D13" s="233"/>
      <c r="E13" s="233"/>
      <c r="F13" s="233"/>
      <c r="G13" s="234"/>
    </row>
    <row r="14" spans="1:7" x14ac:dyDescent="0.3">
      <c r="A14" s="232"/>
      <c r="B14" s="233"/>
      <c r="C14" s="233"/>
      <c r="D14" s="233"/>
      <c r="E14" s="233"/>
      <c r="F14" s="233"/>
      <c r="G14" s="234"/>
    </row>
    <row r="15" spans="1:7" x14ac:dyDescent="0.3">
      <c r="A15" s="232"/>
      <c r="B15" s="233"/>
      <c r="C15" s="233"/>
      <c r="D15" s="233"/>
      <c r="E15" s="233"/>
      <c r="F15" s="233"/>
      <c r="G15" s="234"/>
    </row>
    <row r="16" spans="1:7" x14ac:dyDescent="0.3">
      <c r="A16" s="232"/>
      <c r="B16" s="233"/>
      <c r="C16" s="233"/>
      <c r="D16" s="233"/>
      <c r="E16" s="233"/>
      <c r="F16" s="233"/>
      <c r="G16" s="234"/>
    </row>
    <row r="17" spans="1:7" x14ac:dyDescent="0.3">
      <c r="A17" s="232"/>
      <c r="B17" s="233"/>
      <c r="C17" s="233"/>
      <c r="D17" s="233"/>
      <c r="E17" s="233"/>
      <c r="F17" s="233"/>
      <c r="G17" s="234"/>
    </row>
    <row r="18" spans="1:7" x14ac:dyDescent="0.3">
      <c r="A18" s="232"/>
      <c r="B18" s="233"/>
      <c r="C18" s="233"/>
      <c r="D18" s="233"/>
      <c r="E18" s="233"/>
      <c r="F18" s="233"/>
      <c r="G18" s="234"/>
    </row>
    <row r="19" spans="1:7" x14ac:dyDescent="0.3">
      <c r="A19" s="232"/>
      <c r="B19" s="233"/>
      <c r="C19" s="233"/>
      <c r="D19" s="233"/>
      <c r="E19" s="233"/>
      <c r="F19" s="233"/>
      <c r="G19" s="234"/>
    </row>
    <row r="20" spans="1:7" x14ac:dyDescent="0.3">
      <c r="A20" s="232"/>
      <c r="B20" s="233"/>
      <c r="C20" s="233"/>
      <c r="D20" s="233"/>
      <c r="E20" s="233"/>
      <c r="F20" s="233"/>
      <c r="G20" s="234"/>
    </row>
    <row r="21" spans="1:7" x14ac:dyDescent="0.3">
      <c r="A21" s="232"/>
      <c r="B21" s="233"/>
      <c r="C21" s="233"/>
      <c r="D21" s="233"/>
      <c r="E21" s="233"/>
      <c r="F21" s="233"/>
      <c r="G21" s="234"/>
    </row>
    <row r="22" spans="1:7" x14ac:dyDescent="0.3">
      <c r="A22" s="232"/>
      <c r="B22" s="233"/>
      <c r="C22" s="233"/>
      <c r="D22" s="233"/>
      <c r="E22" s="233"/>
      <c r="F22" s="233"/>
      <c r="G22" s="234"/>
    </row>
    <row r="23" spans="1:7" x14ac:dyDescent="0.3">
      <c r="A23" s="232"/>
      <c r="B23" s="233"/>
      <c r="C23" s="233"/>
      <c r="D23" s="233"/>
      <c r="E23" s="233"/>
      <c r="F23" s="233"/>
      <c r="G23" s="234"/>
    </row>
    <row r="24" spans="1:7" x14ac:dyDescent="0.3">
      <c r="A24" s="232"/>
      <c r="B24" s="233"/>
      <c r="C24" s="233"/>
      <c r="D24" s="233"/>
      <c r="E24" s="233"/>
      <c r="F24" s="233"/>
      <c r="G24" s="234"/>
    </row>
    <row r="25" spans="1:7" x14ac:dyDescent="0.3">
      <c r="A25" s="232"/>
      <c r="B25" s="233"/>
      <c r="C25" s="233"/>
      <c r="D25" s="233"/>
      <c r="E25" s="233"/>
      <c r="F25" s="233"/>
      <c r="G25" s="234"/>
    </row>
    <row r="26" spans="1:7" x14ac:dyDescent="0.3">
      <c r="A26" s="232"/>
      <c r="B26" s="233"/>
      <c r="C26" s="233"/>
      <c r="D26" s="233"/>
      <c r="E26" s="233"/>
      <c r="F26" s="233"/>
      <c r="G26" s="234"/>
    </row>
    <row r="27" spans="1:7" x14ac:dyDescent="0.3">
      <c r="A27" s="232"/>
      <c r="B27" s="233"/>
      <c r="C27" s="233"/>
      <c r="D27" s="233"/>
      <c r="E27" s="233"/>
      <c r="F27" s="233"/>
      <c r="G27" s="234"/>
    </row>
    <row r="28" spans="1:7" ht="15" thickBot="1" x14ac:dyDescent="0.35">
      <c r="A28" s="235"/>
      <c r="B28" s="236"/>
      <c r="C28" s="236"/>
      <c r="D28" s="236"/>
      <c r="E28" s="236"/>
      <c r="F28" s="236"/>
      <c r="G28" s="237"/>
    </row>
  </sheetData>
  <customSheetViews>
    <customSheetView guid="{54820F1E-0407-4CE0-AB5B-87CDC498D156}">
      <selection activeCell="E4" sqref="E4"/>
      <pageMargins left="0.7" right="0.7" top="0.75" bottom="0.75" header="0.3" footer="0.3"/>
      <pageSetup paperSize="9" orientation="portrait" horizontalDpi="4294967294" verticalDpi="4294967294" r:id="rId1"/>
    </customSheetView>
  </customSheetViews>
  <mergeCells count="3">
    <mergeCell ref="A1:A4"/>
    <mergeCell ref="D7:G7"/>
    <mergeCell ref="A12:G28"/>
  </mergeCells>
  <pageMargins left="0.7" right="0.7" top="0.75" bottom="0.75" header="0.3" footer="0.3"/>
  <pageSetup paperSize="9" orientation="portrait" horizontalDpi="4294967294" verticalDpi="42949672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Sez.I Organizzazione</vt:lpstr>
      <vt:lpstr>Sez. II Premi Lordi Contabil.</vt:lpstr>
      <vt:lpstr>Sez. III Prestazioni liquidate</vt:lpstr>
      <vt:lpstr>Sez. IV Gestione e Controllo</vt:lpstr>
      <vt:lpstr>Sez. V Intermediari (anche LPS)</vt:lpstr>
      <vt:lpstr>Sez. VI Esito autovalutazione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Patrignani</dc:creator>
  <cp:lastModifiedBy>Giovanni Francesco D Ecclesiis (IVASS)</cp:lastModifiedBy>
  <dcterms:created xsi:type="dcterms:W3CDTF">2018-07-23T16:21:26Z</dcterms:created>
  <dcterms:modified xsi:type="dcterms:W3CDTF">2018-08-29T12:14:33Z</dcterms:modified>
</cp:coreProperties>
</file>