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ivisione Contabilità e Bilancio\EX Contabilità e bilancio\CONTR.VIG.ZA IMPRESE\CONTRIBUTO VIGILANZA 2021\AVVIO RISCOSSIONE 2021\"/>
    </mc:Choice>
  </mc:AlternateContent>
  <bookViews>
    <workbookView xWindow="0" yWindow="0" windowWidth="18190" windowHeight="6700"/>
  </bookViews>
  <sheets>
    <sheet name="nuovo allegato" sheetId="1" r:id="rId1"/>
  </sheets>
  <definedNames>
    <definedName name="_xlnm.Print_Area" localSheetId="0">'nuovo allegato'!$A$1:$D$40</definedName>
  </definedNames>
  <calcPr calcId="162913" concurrentCalc="0"/>
</workbook>
</file>

<file path=xl/calcChain.xml><?xml version="1.0" encoding="utf-8"?>
<calcChain xmlns="http://schemas.openxmlformats.org/spreadsheetml/2006/main">
  <c r="D14" i="1" l="1"/>
  <c r="D18" i="1"/>
  <c r="D19" i="1"/>
  <c r="D20" i="1"/>
  <c r="D22" i="1"/>
  <c r="D23" i="1"/>
  <c r="D25" i="1"/>
</calcChain>
</file>

<file path=xl/sharedStrings.xml><?xml version="1.0" encoding="utf-8"?>
<sst xmlns="http://schemas.openxmlformats.org/spreadsheetml/2006/main" count="38" uniqueCount="36">
  <si>
    <t xml:space="preserve">Società:  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</si>
  <si>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</si>
  <si>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</si>
  <si>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</si>
  <si>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</si>
  <si>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</si>
  <si>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</si>
  <si>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</si>
  <si>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</si>
  <si>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</si>
  <si>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Responsabile della dichiarazione</t>
  </si>
  <si>
    <t>Luogo e data</t>
  </si>
  <si>
    <t>(nominativo e qualifica)</t>
  </si>
  <si>
    <t>Nomitativo referente:</t>
  </si>
  <si>
    <t>Telefono:</t>
  </si>
  <si>
    <t>Fax:</t>
  </si>
  <si>
    <t>Indirizzo e-mail:</t>
  </si>
  <si>
    <t>Estremi del versamento</t>
  </si>
  <si>
    <t>VERSAMENTO A SALDO E CONGUAGLIO</t>
  </si>
  <si>
    <t>VERSAMENTO IN ACCONTO</t>
  </si>
  <si>
    <t>Imponibile soggetto a contributo= (D) - (E)</t>
  </si>
  <si>
    <t>Contributo a saldo e conguaglio= (H) - (A)</t>
  </si>
  <si>
    <t>(*)  Premi incassati al netto di imposte e tasse a carico degli assicurati e al lordo degli oneri di gestione</t>
  </si>
  <si>
    <t>Contributo complessivo dovuto anno XXXX = (F) x (G)/1000</t>
  </si>
  <si>
    <t>Rata di acconto versata a gennaio XXXX</t>
  </si>
  <si>
    <t>(*) Totale premi netti incassati in Italia rami danni</t>
  </si>
  <si>
    <t>(*) Totale premi netti incassati in Italia rami vita</t>
  </si>
  <si>
    <t>(*) Totale premi  netti incassati in Italia (B) + (C)</t>
  </si>
  <si>
    <r>
      <t xml:space="preserve">DICHIARAZIONE DI PAGAMENTO
DEL CONTRIBUTO DI VIGILANZA  ANNO 2021
ai sensi degli artt. 46 e 47 del D.P.R. 28 dicembre 2000, n. 445
</t>
    </r>
    <r>
      <rPr>
        <b/>
        <sz val="10"/>
        <color indexed="8"/>
        <rFont val="Arial"/>
        <family val="2"/>
      </rPr>
      <t>(valori in Euro)</t>
    </r>
  </si>
  <si>
    <t>Acconto contributo per l'anno 2021
(50% del contributo versato nell'anno precedente)</t>
  </si>
  <si>
    <r>
      <t xml:space="preserve">% </t>
    </r>
    <r>
      <rPr>
        <b/>
        <sz val="10"/>
        <color theme="1"/>
        <rFont val="Arial"/>
        <family val="2"/>
      </rPr>
      <t>Oneri di gestione su premi incassati</t>
    </r>
    <r>
      <rPr>
        <sz val="10"/>
        <color theme="1"/>
        <rFont val="Arial"/>
        <family val="2"/>
      </rPr>
      <t xml:space="preserve">
(Aliquota fissata con Provvedimento IVASS n. 91 del 7/11/2019)
</t>
    </r>
    <r>
      <rPr>
        <i/>
        <sz val="10"/>
        <color theme="1"/>
        <rFont val="Arial"/>
        <family val="2"/>
      </rPr>
      <t>Esempio: se l'aliquota è 4,12% scrivere nella cella accanto solo 4,12</t>
    </r>
  </si>
  <si>
    <r>
      <rPr>
        <b/>
        <sz val="10"/>
        <color theme="1"/>
        <rFont val="Arial"/>
        <family val="2"/>
      </rPr>
      <t>Aliquota di contribuzione fissata con DM anno 2021</t>
    </r>
    <r>
      <rPr>
        <sz val="10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Esempio: se l'aliquota contributiva è 0,10 per mille scrivere nella cella accanto solo 0,10</t>
    </r>
  </si>
  <si>
    <t>PREMI NETTI INCASSATI IN ITALIA NELL'ESERCIZIO PRECEDENTE</t>
  </si>
  <si>
    <t>CALCOLO DEL CONTRIBUTO ANNO 2021</t>
  </si>
  <si>
    <t>Totale premi netti incassati in Italia anno 2020</t>
  </si>
  <si>
    <t>Numero di iscrizione IVASS (es. I.00000):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</si>
</sst>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</font>
    <font>
      <u/>
      <sz val="1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Border="1"/>
    <xf numFmtId="0" fontId="9" fillId="0" borderId="0" xfId="0" applyFont="1"/>
    <xf numFmtId="0" fontId="3" fillId="0" borderId="0" xfId="0" applyFont="1" applyBorder="1"/>
    <xf numFmtId="0" fontId="1" fillId="0" borderId="0" xfId="0" applyFont="1"/>
    <xf numFmtId="0" fontId="3" fillId="0" borderId="0" xfId="0" applyFont="1" applyAlignme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2" applyFont="1" applyBorder="1" applyAlignment="1" applyProtection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/>
    <xf numFmtId="0" fontId="3" fillId="0" borderId="3" xfId="0" applyFont="1" applyBorder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43" fontId="3" fillId="0" borderId="0" xfId="0" applyNumberFormat="1" applyFont="1" applyBorder="1"/>
    <xf numFmtId="0" fontId="9" fillId="0" borderId="0" xfId="0" applyFont="1" applyBorder="1" applyAlignment="1">
      <alignment horizontal="left"/>
    </xf>
    <xf numFmtId="0" fontId="9" fillId="0" borderId="10" xfId="0" applyFont="1" applyBorder="1" applyAlignment="1">
      <alignment horizontal="center" vertical="center"/>
    </xf>
    <xf numFmtId="43" fontId="9" fillId="0" borderId="9" xfId="1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43" fontId="10" fillId="0" borderId="9" xfId="1" applyFont="1" applyBorder="1" applyAlignment="1">
      <alignment horizontal="right" vertical="center"/>
    </xf>
    <xf numFmtId="0" fontId="9" fillId="0" borderId="11" xfId="0" applyFont="1" applyBorder="1"/>
    <xf numFmtId="0" fontId="9" fillId="0" borderId="12" xfId="0" applyFont="1" applyBorder="1"/>
    <xf numFmtId="0" fontId="5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10" fillId="0" borderId="10" xfId="0" applyFont="1" applyBorder="1" applyAlignment="1">
      <alignment horizontal="center"/>
    </xf>
    <xf numFmtId="0" fontId="3" fillId="0" borderId="0" xfId="0" applyFont="1" applyAlignment="1">
      <alignment horizontal="left"/>
    </xf>
    <xf numFmtId="10" fontId="10" fillId="2" borderId="21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43" fontId="7" fillId="0" borderId="24" xfId="1" applyFont="1" applyBorder="1" applyAlignment="1">
      <alignment horizontal="right" vertical="center"/>
    </xf>
    <xf numFmtId="164" fontId="3" fillId="0" borderId="0" xfId="0" applyNumberFormat="1" applyFont="1"/>
    <xf numFmtId="43" fontId="10" fillId="2" borderId="9" xfId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GridLines="0" tabSelected="1" topLeftCell="A25" workbookViewId="0">
      <selection activeCell="B6" sqref="B6"/>
    </sheetView>
  </sheetViews>
  <sheetFormatPr defaultColWidth="9.1796875" defaultRowHeight="14" x14ac:dyDescent="0.3"/>
  <cols>
    <col min="1" max="1" width="9.1796875" style="3"/>
    <col min="2" max="2" width="60.81640625" style="3" customWidth="1"/>
    <col min="3" max="3" width="13.1796875" style="3" customWidth="1"/>
    <col min="4" max="4" width="20.26953125" style="3" customWidth="1"/>
    <col min="5" max="5" width="18.7265625" style="3" customWidth="1"/>
    <col min="6" max="6" width="19.26953125" style="3" customWidth="1"/>
    <col min="7" max="7" width="21.81640625" style="3" customWidth="1"/>
    <col min="8" max="8" width="14.1796875" style="3" customWidth="1"/>
    <col min="9" max="9" width="13.7265625" style="3" customWidth="1"/>
    <col min="10" max="10" width="28.1796875" style="3" customWidth="1"/>
    <col min="11" max="17" width="10.1796875" style="3" customWidth="1"/>
    <col min="18" max="16384" width="9.1796875" style="3"/>
  </cols>
  <sheetData>
    <row r="1" spans="1:17" ht="79.5" customHeight="1" x14ac:dyDescent="0.3">
      <c r="A1" s="64" t="s">
        <v>28</v>
      </c>
      <c r="B1" s="64"/>
      <c r="C1" s="64"/>
      <c r="D1" s="64"/>
      <c r="E1" s="35"/>
      <c r="F1" s="35"/>
      <c r="G1" s="35"/>
      <c r="H1" s="1"/>
      <c r="I1" s="1"/>
      <c r="J1" s="2"/>
      <c r="K1" s="2"/>
      <c r="L1" s="2"/>
      <c r="O1" s="2"/>
      <c r="P1" s="2"/>
    </row>
    <row r="2" spans="1:17" ht="19.5" customHeight="1" x14ac:dyDescent="0.3">
      <c r="A2" s="21"/>
      <c r="B2" s="21"/>
      <c r="C2" s="21"/>
      <c r="D2" s="21"/>
      <c r="E2" s="21"/>
      <c r="F2" s="21"/>
      <c r="G2" s="21"/>
      <c r="H2" s="1"/>
      <c r="I2" s="1"/>
      <c r="J2" s="1"/>
      <c r="K2" s="1"/>
      <c r="L2" s="1"/>
      <c r="M2" s="1"/>
      <c r="N2" s="1"/>
      <c r="O2" s="15"/>
      <c r="P2" s="15"/>
    </row>
    <row r="3" spans="1:17" ht="15.5" x14ac:dyDescent="0.35">
      <c r="B3" s="34" t="s">
        <v>0</v>
      </c>
      <c r="C3" s="34"/>
      <c r="D3" s="4"/>
      <c r="G3" s="5"/>
      <c r="H3" s="5"/>
      <c r="L3" s="5"/>
      <c r="N3" s="5"/>
      <c r="Q3" s="6"/>
    </row>
    <row r="4" spans="1:17" x14ac:dyDescent="0.3">
      <c r="B4" s="33"/>
      <c r="C4" s="33"/>
      <c r="D4" s="9"/>
    </row>
    <row r="5" spans="1:17" x14ac:dyDescent="0.3">
      <c r="B5" s="34" t="s">
        <v>35</v>
      </c>
      <c r="C5" s="34"/>
      <c r="D5" s="4"/>
    </row>
    <row r="6" spans="1:17" ht="27" customHeight="1" thickBot="1" x14ac:dyDescent="0.35"/>
    <row r="7" spans="1:17" ht="27.75" customHeight="1" thickTop="1" x14ac:dyDescent="0.3">
      <c r="A7" s="47" t="s">
        <v>19</v>
      </c>
      <c r="B7" s="48"/>
      <c r="C7" s="49"/>
      <c r="D7" s="50"/>
    </row>
    <row r="8" spans="1:17" ht="43.5" customHeight="1" thickBot="1" x14ac:dyDescent="0.35">
      <c r="A8" s="42" t="s">
        <v>1</v>
      </c>
      <c r="B8" s="62" t="s">
        <v>29</v>
      </c>
      <c r="C8" s="63"/>
      <c r="D8" s="43"/>
      <c r="E8" s="22"/>
      <c r="F8" s="1"/>
      <c r="G8" s="7"/>
    </row>
    <row r="9" spans="1:17" ht="24.75" customHeight="1" thickTop="1" thickBot="1" x14ac:dyDescent="0.35">
      <c r="A9" s="24"/>
      <c r="B9" s="26"/>
      <c r="C9" s="26"/>
      <c r="D9" s="26"/>
    </row>
    <row r="10" spans="1:17" ht="48.75" customHeight="1" thickTop="1" x14ac:dyDescent="0.3">
      <c r="A10" s="68" t="s">
        <v>18</v>
      </c>
      <c r="B10" s="69"/>
      <c r="C10" s="69"/>
      <c r="D10" s="70"/>
    </row>
    <row r="11" spans="1:17" ht="17.25" customHeight="1" x14ac:dyDescent="0.3">
      <c r="A11" s="65" t="s">
        <v>32</v>
      </c>
      <c r="B11" s="66"/>
      <c r="C11" s="66"/>
      <c r="D11" s="67"/>
      <c r="E11" s="23"/>
      <c r="F11" s="23"/>
    </row>
    <row r="12" spans="1:17" ht="17.25" customHeight="1" x14ac:dyDescent="0.3">
      <c r="A12" s="27" t="s">
        <v>2</v>
      </c>
      <c r="B12" s="55" t="s">
        <v>25</v>
      </c>
      <c r="C12" s="56"/>
      <c r="D12" s="28"/>
      <c r="E12" s="9"/>
      <c r="F12" s="25"/>
    </row>
    <row r="13" spans="1:17" ht="17.25" customHeight="1" x14ac:dyDescent="0.3">
      <c r="A13" s="27" t="s">
        <v>3</v>
      </c>
      <c r="B13" s="55" t="s">
        <v>26</v>
      </c>
      <c r="C13" s="56"/>
      <c r="D13" s="28"/>
      <c r="E13" s="9"/>
      <c r="F13" s="25"/>
      <c r="G13" s="10"/>
    </row>
    <row r="14" spans="1:17" ht="17.25" customHeight="1" x14ac:dyDescent="0.3">
      <c r="A14" s="29" t="s">
        <v>4</v>
      </c>
      <c r="B14" s="57" t="s">
        <v>27</v>
      </c>
      <c r="C14" s="58"/>
      <c r="D14" s="30">
        <f>SUM(D12:D13)</f>
        <v>0</v>
      </c>
      <c r="E14" s="9"/>
      <c r="F14" s="9"/>
      <c r="G14" s="11"/>
      <c r="H14" s="11"/>
    </row>
    <row r="15" spans="1:17" s="8" customFormat="1" ht="22.5" customHeight="1" x14ac:dyDescent="0.25">
      <c r="A15" s="51" t="s">
        <v>22</v>
      </c>
      <c r="B15" s="52"/>
      <c r="C15" s="52"/>
      <c r="D15" s="53"/>
      <c r="G15" s="13"/>
      <c r="H15" s="13"/>
    </row>
    <row r="16" spans="1:17" ht="17.25" customHeight="1" x14ac:dyDescent="0.3">
      <c r="A16" s="31"/>
      <c r="B16" s="12"/>
      <c r="C16" s="12"/>
      <c r="D16" s="32"/>
    </row>
    <row r="17" spans="1:7" ht="17.25" customHeight="1" x14ac:dyDescent="0.3">
      <c r="A17" s="65" t="s">
        <v>33</v>
      </c>
      <c r="B17" s="66"/>
      <c r="C17" s="66"/>
      <c r="D17" s="67"/>
    </row>
    <row r="18" spans="1:7" ht="17.25" customHeight="1" x14ac:dyDescent="0.3">
      <c r="A18" s="27" t="s">
        <v>4</v>
      </c>
      <c r="B18" s="57" t="s">
        <v>34</v>
      </c>
      <c r="C18" s="58"/>
      <c r="D18" s="30">
        <f>D14</f>
        <v>0</v>
      </c>
    </row>
    <row r="19" spans="1:7" ht="65.25" customHeight="1" x14ac:dyDescent="0.3">
      <c r="A19" s="27" t="s">
        <v>5</v>
      </c>
      <c r="B19" s="40" t="s">
        <v>30</v>
      </c>
      <c r="C19" s="39">
        <v>4.1200000000000001E-2</v>
      </c>
      <c r="D19" s="28">
        <f>(D18*C19)</f>
        <v>0</v>
      </c>
    </row>
    <row r="20" spans="1:7" ht="20.25" customHeight="1" x14ac:dyDescent="0.3">
      <c r="A20" s="27" t="s">
        <v>6</v>
      </c>
      <c r="B20" s="57" t="s">
        <v>20</v>
      </c>
      <c r="C20" s="58"/>
      <c r="D20" s="30">
        <f>D18-D19</f>
        <v>0</v>
      </c>
    </row>
    <row r="21" spans="1:7" ht="49.5" customHeight="1" x14ac:dyDescent="0.3">
      <c r="A21" s="27" t="s">
        <v>7</v>
      </c>
      <c r="B21" s="71" t="s">
        <v>31</v>
      </c>
      <c r="C21" s="72"/>
      <c r="D21" s="45">
        <v>0.1</v>
      </c>
      <c r="E21" s="44"/>
    </row>
    <row r="22" spans="1:7" ht="21" customHeight="1" x14ac:dyDescent="0.3">
      <c r="A22" s="29" t="s">
        <v>8</v>
      </c>
      <c r="B22" s="57" t="s">
        <v>23</v>
      </c>
      <c r="C22" s="58"/>
      <c r="D22" s="30">
        <f>D20*D21/1000</f>
        <v>0</v>
      </c>
    </row>
    <row r="23" spans="1:7" ht="17.25" customHeight="1" x14ac:dyDescent="0.3">
      <c r="A23" s="27" t="s">
        <v>1</v>
      </c>
      <c r="B23" s="55" t="s">
        <v>24</v>
      </c>
      <c r="C23" s="56"/>
      <c r="D23" s="28">
        <f>D8</f>
        <v>0</v>
      </c>
    </row>
    <row r="24" spans="1:7" ht="17.25" customHeight="1" x14ac:dyDescent="0.3">
      <c r="A24" s="27"/>
      <c r="B24" s="14"/>
      <c r="C24" s="41"/>
      <c r="D24" s="28"/>
    </row>
    <row r="25" spans="1:7" ht="17.25" customHeight="1" x14ac:dyDescent="0.3">
      <c r="A25" s="37" t="s">
        <v>9</v>
      </c>
      <c r="B25" s="57" t="s">
        <v>21</v>
      </c>
      <c r="C25" s="58"/>
      <c r="D25" s="30">
        <f>D22-D23</f>
        <v>0</v>
      </c>
    </row>
    <row r="26" spans="1:7" ht="41.25" customHeight="1" thickBot="1" x14ac:dyDescent="0.35">
      <c r="A26" s="59" t="s">
        <v>17</v>
      </c>
      <c r="B26" s="60"/>
      <c r="C26" s="60"/>
      <c r="D26" s="61"/>
    </row>
    <row r="27" spans="1:7" ht="32.25" customHeight="1" thickTop="1" x14ac:dyDescent="0.3">
      <c r="A27" s="54" t="s">
        <v>11</v>
      </c>
      <c r="B27" s="54"/>
      <c r="C27" s="54"/>
      <c r="D27" s="54"/>
    </row>
    <row r="28" spans="1:7" ht="28.5" customHeight="1" x14ac:dyDescent="0.3">
      <c r="A28" s="36"/>
      <c r="B28" s="36"/>
      <c r="C28" s="38"/>
      <c r="D28" s="36"/>
    </row>
    <row r="29" spans="1:7" x14ac:dyDescent="0.3">
      <c r="B29" s="15" t="s">
        <v>10</v>
      </c>
      <c r="C29" s="15"/>
    </row>
    <row r="30" spans="1:7" x14ac:dyDescent="0.3">
      <c r="B30" s="16" t="s">
        <v>12</v>
      </c>
      <c r="C30" s="16"/>
      <c r="D30" s="1"/>
    </row>
    <row r="31" spans="1:7" x14ac:dyDescent="0.3">
      <c r="B31" s="11"/>
      <c r="C31" s="11"/>
      <c r="D31" s="11"/>
      <c r="G31" s="1"/>
    </row>
    <row r="32" spans="1:7" x14ac:dyDescent="0.3">
      <c r="B32" s="4"/>
      <c r="C32" s="9"/>
      <c r="D32" s="11"/>
      <c r="G32" s="1"/>
    </row>
    <row r="33" spans="1:17" x14ac:dyDescent="0.3">
      <c r="A33" s="46"/>
      <c r="B33" s="46"/>
      <c r="C33" s="46"/>
      <c r="D33" s="46"/>
      <c r="G33" s="11"/>
    </row>
    <row r="34" spans="1:17" x14ac:dyDescent="0.3">
      <c r="A34" s="9"/>
      <c r="F34" s="19"/>
      <c r="G34" s="19"/>
    </row>
    <row r="35" spans="1:17" x14ac:dyDescent="0.3">
      <c r="A35" s="9"/>
      <c r="G35" s="9"/>
      <c r="H35" s="9"/>
    </row>
    <row r="36" spans="1:17" ht="21.75" customHeight="1" x14ac:dyDescent="0.3">
      <c r="A36" s="4" t="s">
        <v>13</v>
      </c>
      <c r="B36" s="4"/>
      <c r="C36" s="4"/>
      <c r="D36" s="4"/>
      <c r="E36" s="9"/>
      <c r="I36" s="9"/>
      <c r="J36" s="9"/>
      <c r="K36" s="17"/>
      <c r="L36" s="18"/>
      <c r="M36" s="19"/>
      <c r="N36" s="9"/>
      <c r="O36" s="18"/>
      <c r="P36" s="18"/>
      <c r="Q36" s="9"/>
    </row>
    <row r="37" spans="1:17" ht="21.75" customHeight="1" x14ac:dyDescent="0.3">
      <c r="A37" s="20" t="s">
        <v>14</v>
      </c>
      <c r="B37" s="20"/>
      <c r="C37" s="4"/>
      <c r="D37" s="4"/>
      <c r="E37" s="9"/>
    </row>
    <row r="38" spans="1:17" ht="21.75" customHeight="1" x14ac:dyDescent="0.3">
      <c r="A38" s="20" t="s">
        <v>15</v>
      </c>
      <c r="B38" s="20"/>
      <c r="C38" s="20"/>
      <c r="D38" s="20"/>
      <c r="E38" s="9"/>
    </row>
    <row r="39" spans="1:17" ht="21.75" customHeight="1" x14ac:dyDescent="0.3">
      <c r="A39" s="4" t="s">
        <v>16</v>
      </c>
      <c r="B39" s="4"/>
      <c r="C39" s="4"/>
      <c r="D39" s="20"/>
      <c r="E39" s="9"/>
    </row>
    <row r="41" spans="1:17" ht="27" customHeight="1" x14ac:dyDescent="0.3"/>
  </sheetData>
  <mergeCells count="19">
    <mergeCell ref="A1:D1"/>
    <mergeCell ref="A11:D11"/>
    <mergeCell ref="A10:D10"/>
    <mergeCell ref="A17:D17"/>
    <mergeCell ref="B22:C22"/>
    <mergeCell ref="B20:C20"/>
    <mergeCell ref="B18:C18"/>
    <mergeCell ref="B21:C21"/>
    <mergeCell ref="A33:D33"/>
    <mergeCell ref="A7:D7"/>
    <mergeCell ref="A15:D15"/>
    <mergeCell ref="A27:D27"/>
    <mergeCell ref="B23:C23"/>
    <mergeCell ref="B25:C25"/>
    <mergeCell ref="A26:D26"/>
    <mergeCell ref="B8:C8"/>
    <mergeCell ref="B12:C12"/>
    <mergeCell ref="B13:C13"/>
    <mergeCell ref="B14:C14"/>
  </mergeCells>
  <printOptions horizontalCentered="1" verticalCentered="1"/>
  <pageMargins left="1.0629921259842521" right="0.70866141732283472" top="0.47244094488188981" bottom="0.27559055118110237" header="0.19685039370078741" footer="0.11811023622047245"/>
  <pageSetup paperSize="9" scale="74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nuovo allegato</vt:lpstr>
      <vt:lpstr>'nuovo allegato'!Area_stampa</vt:lpstr>
    </vt:vector>
  </TitlesOfParts>
  <Company>Banca d'Italia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Abita Marina</dc:creator>
  <cp:lastModifiedBy>Marina Abita (IVASS)</cp:lastModifiedBy>
  <cp:lastPrinted>2019-05-21T12:34:35Z</cp:lastPrinted>
  <dcterms:created xsi:type="dcterms:W3CDTF">2015-11-25T13:32:54Z</dcterms:created>
  <dcterms:modified xsi:type="dcterms:W3CDTF">2021-09-22T13:52:32Z</dcterms:modified>
</cp:coreProperties>
</file>