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OS\Premi acquisiti all'estero da imprese italiane\infostat\"/>
    </mc:Choice>
  </mc:AlternateContent>
  <bookViews>
    <workbookView xWindow="0" yWindow="0" windowWidth="23040" windowHeight="9195"/>
  </bookViews>
  <sheets>
    <sheet name="rappresentanze" sheetId="1" r:id="rId1"/>
    <sheet name="lps" sheetId="2" r:id="rId2"/>
    <sheet name="controllate" sheetId="4" r:id="rId3"/>
    <sheet name="Foglio2" sheetId="7" state="hidden" r:id="rId4"/>
    <sheet name="Foglio2 (2)" sheetId="9" state="hidden" r:id="rId5"/>
  </sheets>
  <definedNames>
    <definedName name="_xlnm.Print_Area" localSheetId="1">lps!$A$1:$J$227</definedName>
    <definedName name="_xlnm.Print_Titles" localSheetId="2">controllate!$1:$24</definedName>
  </definedNames>
  <calcPr calcId="162913"/>
</workbook>
</file>

<file path=xl/calcChain.xml><?xml version="1.0" encoding="utf-8"?>
<calcChain xmlns="http://schemas.openxmlformats.org/spreadsheetml/2006/main">
  <c r="P209" i="7" l="1"/>
  <c r="O209" i="7"/>
  <c r="N209" i="7"/>
  <c r="M209" i="7"/>
  <c r="L209" i="7"/>
  <c r="K209" i="7"/>
  <c r="J209" i="7"/>
  <c r="I209" i="7"/>
  <c r="H209" i="7"/>
  <c r="G209" i="7"/>
  <c r="F209" i="7"/>
  <c r="C209" i="7"/>
  <c r="B209" i="7"/>
  <c r="P44" i="7"/>
  <c r="O44" i="7"/>
  <c r="N44" i="7"/>
  <c r="M44" i="7"/>
  <c r="L44" i="7"/>
  <c r="K44" i="7"/>
  <c r="J44" i="7"/>
  <c r="I44" i="7"/>
  <c r="H44" i="7"/>
  <c r="F44" i="7"/>
  <c r="G44" i="7" s="1"/>
  <c r="C44" i="7"/>
  <c r="B44" i="7"/>
  <c r="P299" i="7" l="1"/>
  <c r="O299" i="7"/>
  <c r="N299" i="7"/>
  <c r="M299" i="7"/>
  <c r="L299" i="7"/>
  <c r="K299" i="7"/>
  <c r="J299" i="7"/>
  <c r="I299" i="7"/>
  <c r="H299" i="7"/>
  <c r="F299" i="7"/>
  <c r="G299" i="7" s="1"/>
  <c r="C299" i="7"/>
  <c r="B299" i="7"/>
  <c r="P298" i="7"/>
  <c r="O298" i="7"/>
  <c r="N298" i="7"/>
  <c r="M298" i="7"/>
  <c r="L298" i="7"/>
  <c r="K298" i="7"/>
  <c r="J298" i="7"/>
  <c r="I298" i="7"/>
  <c r="H298" i="7"/>
  <c r="F298" i="7"/>
  <c r="G298" i="7" s="1"/>
  <c r="C298" i="7"/>
  <c r="B298" i="7"/>
  <c r="P297" i="7"/>
  <c r="O297" i="7"/>
  <c r="N297" i="7"/>
  <c r="M297" i="7"/>
  <c r="L297" i="7"/>
  <c r="K297" i="7"/>
  <c r="J297" i="7"/>
  <c r="I297" i="7"/>
  <c r="H297" i="7"/>
  <c r="F297" i="7"/>
  <c r="G297" i="7" s="1"/>
  <c r="C297" i="7"/>
  <c r="B297" i="7"/>
  <c r="P296" i="7"/>
  <c r="O296" i="7"/>
  <c r="N296" i="7"/>
  <c r="M296" i="7"/>
  <c r="L296" i="7"/>
  <c r="K296" i="7"/>
  <c r="J296" i="7"/>
  <c r="I296" i="7"/>
  <c r="H296" i="7"/>
  <c r="F296" i="7"/>
  <c r="G296" i="7" s="1"/>
  <c r="C296" i="7"/>
  <c r="B296" i="7"/>
  <c r="P295" i="7"/>
  <c r="O295" i="7"/>
  <c r="N295" i="7"/>
  <c r="M295" i="7"/>
  <c r="L295" i="7"/>
  <c r="K295" i="7"/>
  <c r="J295" i="7"/>
  <c r="I295" i="7"/>
  <c r="H295" i="7"/>
  <c r="F295" i="7"/>
  <c r="G295" i="7" s="1"/>
  <c r="C295" i="7"/>
  <c r="B295" i="7"/>
  <c r="P294" i="7"/>
  <c r="O294" i="7"/>
  <c r="N294" i="7"/>
  <c r="M294" i="7"/>
  <c r="L294" i="7"/>
  <c r="K294" i="7"/>
  <c r="J294" i="7"/>
  <c r="I294" i="7"/>
  <c r="H294" i="7"/>
  <c r="F294" i="7"/>
  <c r="G294" i="7" s="1"/>
  <c r="C294" i="7"/>
  <c r="B294" i="7"/>
  <c r="P293" i="7"/>
  <c r="O293" i="7"/>
  <c r="N293" i="7"/>
  <c r="M293" i="7"/>
  <c r="L293" i="7"/>
  <c r="K293" i="7"/>
  <c r="J293" i="7"/>
  <c r="I293" i="7"/>
  <c r="H293" i="7"/>
  <c r="F293" i="7"/>
  <c r="G293" i="7" s="1"/>
  <c r="C293" i="7"/>
  <c r="B293" i="7"/>
  <c r="P292" i="7"/>
  <c r="O292" i="7"/>
  <c r="N292" i="7"/>
  <c r="M292" i="7"/>
  <c r="L292" i="7"/>
  <c r="K292" i="7"/>
  <c r="J292" i="7"/>
  <c r="I292" i="7"/>
  <c r="H292" i="7"/>
  <c r="F292" i="7"/>
  <c r="G292" i="7" s="1"/>
  <c r="C292" i="7"/>
  <c r="B292" i="7"/>
  <c r="P291" i="7"/>
  <c r="O291" i="7"/>
  <c r="N291" i="7"/>
  <c r="M291" i="7"/>
  <c r="L291" i="7"/>
  <c r="K291" i="7"/>
  <c r="J291" i="7"/>
  <c r="I291" i="7"/>
  <c r="H291" i="7"/>
  <c r="F291" i="7"/>
  <c r="G291" i="7" s="1"/>
  <c r="C291" i="7"/>
  <c r="B291" i="7"/>
  <c r="P290" i="7"/>
  <c r="O290" i="7"/>
  <c r="N290" i="7"/>
  <c r="M290" i="7"/>
  <c r="L290" i="7"/>
  <c r="K290" i="7"/>
  <c r="J290" i="7"/>
  <c r="I290" i="7"/>
  <c r="H290" i="7"/>
  <c r="F290" i="7"/>
  <c r="G290" i="7" s="1"/>
  <c r="C290" i="7"/>
  <c r="B290" i="7"/>
  <c r="P289" i="7"/>
  <c r="O289" i="7"/>
  <c r="N289" i="7"/>
  <c r="M289" i="7"/>
  <c r="L289" i="7"/>
  <c r="K289" i="7"/>
  <c r="J289" i="7"/>
  <c r="I289" i="7"/>
  <c r="H289" i="7"/>
  <c r="F289" i="7"/>
  <c r="G289" i="7" s="1"/>
  <c r="C289" i="7"/>
  <c r="B289" i="7"/>
  <c r="P288" i="7"/>
  <c r="O288" i="7"/>
  <c r="N288" i="7"/>
  <c r="M288" i="7"/>
  <c r="L288" i="7"/>
  <c r="K288" i="7"/>
  <c r="J288" i="7"/>
  <c r="I288" i="7"/>
  <c r="H288" i="7"/>
  <c r="F288" i="7"/>
  <c r="G288" i="7" s="1"/>
  <c r="C288" i="7"/>
  <c r="B288" i="7"/>
  <c r="P287" i="7"/>
  <c r="O287" i="7"/>
  <c r="N287" i="7"/>
  <c r="M287" i="7"/>
  <c r="L287" i="7"/>
  <c r="K287" i="7"/>
  <c r="J287" i="7"/>
  <c r="I287" i="7"/>
  <c r="H287" i="7"/>
  <c r="F287" i="7"/>
  <c r="G287" i="7" s="1"/>
  <c r="C287" i="7"/>
  <c r="B287" i="7"/>
  <c r="P286" i="7"/>
  <c r="O286" i="7"/>
  <c r="N286" i="7"/>
  <c r="M286" i="7"/>
  <c r="L286" i="7"/>
  <c r="K286" i="7"/>
  <c r="J286" i="7"/>
  <c r="I286" i="7"/>
  <c r="H286" i="7"/>
  <c r="F286" i="7"/>
  <c r="G286" i="7" s="1"/>
  <c r="C286" i="7"/>
  <c r="B286" i="7"/>
  <c r="P285" i="7"/>
  <c r="O285" i="7"/>
  <c r="N285" i="7"/>
  <c r="M285" i="7"/>
  <c r="L285" i="7"/>
  <c r="K285" i="7"/>
  <c r="J285" i="7"/>
  <c r="I285" i="7"/>
  <c r="H285" i="7"/>
  <c r="F285" i="7"/>
  <c r="G285" i="7" s="1"/>
  <c r="C285" i="7"/>
  <c r="B285" i="7"/>
  <c r="P284" i="7"/>
  <c r="O284" i="7"/>
  <c r="N284" i="7"/>
  <c r="M284" i="7"/>
  <c r="L284" i="7"/>
  <c r="K284" i="7"/>
  <c r="J284" i="7"/>
  <c r="I284" i="7"/>
  <c r="H284" i="7"/>
  <c r="F284" i="7"/>
  <c r="G284" i="7" s="1"/>
  <c r="C284" i="7"/>
  <c r="B284" i="7"/>
  <c r="P283" i="7"/>
  <c r="O283" i="7"/>
  <c r="N283" i="7"/>
  <c r="M283" i="7"/>
  <c r="L283" i="7"/>
  <c r="K283" i="7"/>
  <c r="J283" i="7"/>
  <c r="I283" i="7"/>
  <c r="H283" i="7"/>
  <c r="F283" i="7"/>
  <c r="G283" i="7" s="1"/>
  <c r="C283" i="7"/>
  <c r="B283" i="7"/>
  <c r="P282" i="7"/>
  <c r="O282" i="7"/>
  <c r="N282" i="7"/>
  <c r="M282" i="7"/>
  <c r="L282" i="7"/>
  <c r="K282" i="7"/>
  <c r="J282" i="7"/>
  <c r="I282" i="7"/>
  <c r="H282" i="7"/>
  <c r="F282" i="7"/>
  <c r="G282" i="7" s="1"/>
  <c r="C282" i="7"/>
  <c r="B282" i="7"/>
  <c r="P281" i="7"/>
  <c r="O281" i="7"/>
  <c r="N281" i="7"/>
  <c r="M281" i="7"/>
  <c r="L281" i="7"/>
  <c r="K281" i="7"/>
  <c r="J281" i="7"/>
  <c r="I281" i="7"/>
  <c r="H281" i="7"/>
  <c r="F281" i="7"/>
  <c r="G281" i="7" s="1"/>
  <c r="C281" i="7"/>
  <c r="B281" i="7"/>
  <c r="P280" i="7"/>
  <c r="O280" i="7"/>
  <c r="N280" i="7"/>
  <c r="M280" i="7"/>
  <c r="L280" i="7"/>
  <c r="K280" i="7"/>
  <c r="J280" i="7"/>
  <c r="I280" i="7"/>
  <c r="H280" i="7"/>
  <c r="F280" i="7"/>
  <c r="G280" i="7" s="1"/>
  <c r="C280" i="7"/>
  <c r="B280" i="7"/>
  <c r="P279" i="7"/>
  <c r="O279" i="7"/>
  <c r="N279" i="7"/>
  <c r="M279" i="7"/>
  <c r="L279" i="7"/>
  <c r="K279" i="7"/>
  <c r="J279" i="7"/>
  <c r="I279" i="7"/>
  <c r="H279" i="7"/>
  <c r="F279" i="7"/>
  <c r="G279" i="7" s="1"/>
  <c r="C279" i="7"/>
  <c r="B279" i="7"/>
  <c r="P278" i="7"/>
  <c r="O278" i="7"/>
  <c r="N278" i="7"/>
  <c r="M278" i="7"/>
  <c r="L278" i="7"/>
  <c r="K278" i="7"/>
  <c r="J278" i="7"/>
  <c r="I278" i="7"/>
  <c r="H278" i="7"/>
  <c r="F278" i="7"/>
  <c r="G278" i="7" s="1"/>
  <c r="C278" i="7"/>
  <c r="B278" i="7"/>
  <c r="P277" i="7"/>
  <c r="O277" i="7"/>
  <c r="N277" i="7"/>
  <c r="M277" i="7"/>
  <c r="L277" i="7"/>
  <c r="K277" i="7"/>
  <c r="J277" i="7"/>
  <c r="I277" i="7"/>
  <c r="H277" i="7"/>
  <c r="F277" i="7"/>
  <c r="G277" i="7" s="1"/>
  <c r="C277" i="7"/>
  <c r="B277" i="7"/>
  <c r="P276" i="7"/>
  <c r="O276" i="7"/>
  <c r="N276" i="7"/>
  <c r="M276" i="7"/>
  <c r="L276" i="7"/>
  <c r="K276" i="7"/>
  <c r="J276" i="7"/>
  <c r="I276" i="7"/>
  <c r="H276" i="7"/>
  <c r="F276" i="7"/>
  <c r="G276" i="7" s="1"/>
  <c r="C276" i="7"/>
  <c r="B276" i="7"/>
  <c r="P275" i="7"/>
  <c r="O275" i="7"/>
  <c r="N275" i="7"/>
  <c r="M275" i="7"/>
  <c r="L275" i="7"/>
  <c r="K275" i="7"/>
  <c r="J275" i="7"/>
  <c r="I275" i="7"/>
  <c r="H275" i="7"/>
  <c r="F275" i="7"/>
  <c r="G275" i="7" s="1"/>
  <c r="C275" i="7"/>
  <c r="B275" i="7"/>
  <c r="P274" i="7"/>
  <c r="O274" i="7"/>
  <c r="N274" i="7"/>
  <c r="M274" i="7"/>
  <c r="L274" i="7"/>
  <c r="K274" i="7"/>
  <c r="J274" i="7"/>
  <c r="I274" i="7"/>
  <c r="H274" i="7"/>
  <c r="F274" i="7"/>
  <c r="G274" i="7" s="1"/>
  <c r="C274" i="7"/>
  <c r="B274" i="7"/>
  <c r="P273" i="7"/>
  <c r="O273" i="7"/>
  <c r="N273" i="7"/>
  <c r="M273" i="7"/>
  <c r="L273" i="7"/>
  <c r="K273" i="7"/>
  <c r="J273" i="7"/>
  <c r="I273" i="7"/>
  <c r="H273" i="7"/>
  <c r="F273" i="7"/>
  <c r="G273" i="7" s="1"/>
  <c r="C273" i="7"/>
  <c r="B273" i="7"/>
  <c r="P272" i="7"/>
  <c r="O272" i="7"/>
  <c r="N272" i="7"/>
  <c r="M272" i="7"/>
  <c r="L272" i="7"/>
  <c r="K272" i="7"/>
  <c r="J272" i="7"/>
  <c r="I272" i="7"/>
  <c r="H272" i="7"/>
  <c r="F272" i="7"/>
  <c r="G272" i="7" s="1"/>
  <c r="C272" i="7"/>
  <c r="B272" i="7"/>
  <c r="P271" i="7"/>
  <c r="O271" i="7"/>
  <c r="N271" i="7"/>
  <c r="M271" i="7"/>
  <c r="L271" i="7"/>
  <c r="K271" i="7"/>
  <c r="J271" i="7"/>
  <c r="I271" i="7"/>
  <c r="H271" i="7"/>
  <c r="F271" i="7"/>
  <c r="G271" i="7" s="1"/>
  <c r="C271" i="7"/>
  <c r="B271" i="7"/>
  <c r="P270" i="7"/>
  <c r="O270" i="7"/>
  <c r="N270" i="7"/>
  <c r="M270" i="7"/>
  <c r="L270" i="7"/>
  <c r="K270" i="7"/>
  <c r="J270" i="7"/>
  <c r="I270" i="7"/>
  <c r="H270" i="7"/>
  <c r="F270" i="7"/>
  <c r="G270" i="7" s="1"/>
  <c r="C270" i="7"/>
  <c r="B270" i="7"/>
  <c r="P269" i="7"/>
  <c r="O269" i="7"/>
  <c r="N269" i="7"/>
  <c r="M269" i="7"/>
  <c r="L269" i="7"/>
  <c r="K269" i="7"/>
  <c r="J269" i="7"/>
  <c r="I269" i="7"/>
  <c r="H269" i="7"/>
  <c r="F269" i="7"/>
  <c r="G269" i="7" s="1"/>
  <c r="C269" i="7"/>
  <c r="B269" i="7"/>
  <c r="P268" i="7"/>
  <c r="O268" i="7"/>
  <c r="N268" i="7"/>
  <c r="M268" i="7"/>
  <c r="L268" i="7"/>
  <c r="K268" i="7"/>
  <c r="J268" i="7"/>
  <c r="I268" i="7"/>
  <c r="H268" i="7"/>
  <c r="F268" i="7"/>
  <c r="G268" i="7" s="1"/>
  <c r="C268" i="7"/>
  <c r="B268" i="7"/>
  <c r="P267" i="7"/>
  <c r="O267" i="7"/>
  <c r="N267" i="7"/>
  <c r="M267" i="7"/>
  <c r="L267" i="7"/>
  <c r="K267" i="7"/>
  <c r="J267" i="7"/>
  <c r="I267" i="7"/>
  <c r="H267" i="7"/>
  <c r="F267" i="7"/>
  <c r="G267" i="7" s="1"/>
  <c r="C267" i="7"/>
  <c r="B267" i="7"/>
  <c r="P266" i="7"/>
  <c r="O266" i="7"/>
  <c r="N266" i="7"/>
  <c r="M266" i="7"/>
  <c r="L266" i="7"/>
  <c r="K266" i="7"/>
  <c r="J266" i="7"/>
  <c r="I266" i="7"/>
  <c r="H266" i="7"/>
  <c r="F266" i="7"/>
  <c r="G266" i="7" s="1"/>
  <c r="C266" i="7"/>
  <c r="B266" i="7"/>
  <c r="P265" i="7"/>
  <c r="O265" i="7"/>
  <c r="N265" i="7"/>
  <c r="M265" i="7"/>
  <c r="L265" i="7"/>
  <c r="K265" i="7"/>
  <c r="J265" i="7"/>
  <c r="I265" i="7"/>
  <c r="H265" i="7"/>
  <c r="F265" i="7"/>
  <c r="G265" i="7" s="1"/>
  <c r="C265" i="7"/>
  <c r="B265" i="7"/>
  <c r="P264" i="7"/>
  <c r="O264" i="7"/>
  <c r="N264" i="7"/>
  <c r="M264" i="7"/>
  <c r="L264" i="7"/>
  <c r="K264" i="7"/>
  <c r="J264" i="7"/>
  <c r="I264" i="7"/>
  <c r="H264" i="7"/>
  <c r="F264" i="7"/>
  <c r="G264" i="7" s="1"/>
  <c r="C264" i="7"/>
  <c r="B264" i="7"/>
  <c r="P263" i="7"/>
  <c r="O263" i="7"/>
  <c r="N263" i="7"/>
  <c r="M263" i="7"/>
  <c r="L263" i="7"/>
  <c r="K263" i="7"/>
  <c r="J263" i="7"/>
  <c r="I263" i="7"/>
  <c r="H263" i="7"/>
  <c r="F263" i="7"/>
  <c r="G263" i="7" s="1"/>
  <c r="C263" i="7"/>
  <c r="B263" i="7"/>
  <c r="P262" i="7"/>
  <c r="O262" i="7"/>
  <c r="N262" i="7"/>
  <c r="M262" i="7"/>
  <c r="L262" i="7"/>
  <c r="K262" i="7"/>
  <c r="J262" i="7"/>
  <c r="I262" i="7"/>
  <c r="H262" i="7"/>
  <c r="F262" i="7"/>
  <c r="G262" i="7" s="1"/>
  <c r="C262" i="7"/>
  <c r="B262" i="7"/>
  <c r="P261" i="7"/>
  <c r="O261" i="7"/>
  <c r="N261" i="7"/>
  <c r="M261" i="7"/>
  <c r="L261" i="7"/>
  <c r="K261" i="7"/>
  <c r="J261" i="7"/>
  <c r="I261" i="7"/>
  <c r="H261" i="7"/>
  <c r="F261" i="7"/>
  <c r="G261" i="7" s="1"/>
  <c r="C261" i="7"/>
  <c r="B261" i="7"/>
  <c r="P260" i="7"/>
  <c r="O260" i="7"/>
  <c r="N260" i="7"/>
  <c r="M260" i="7"/>
  <c r="L260" i="7"/>
  <c r="K260" i="7"/>
  <c r="J260" i="7"/>
  <c r="I260" i="7"/>
  <c r="H260" i="7"/>
  <c r="F260" i="7"/>
  <c r="G260" i="7" s="1"/>
  <c r="C260" i="7"/>
  <c r="B260" i="7"/>
  <c r="P259" i="7"/>
  <c r="O259" i="7"/>
  <c r="N259" i="7"/>
  <c r="M259" i="7"/>
  <c r="L259" i="7"/>
  <c r="K259" i="7"/>
  <c r="J259" i="7"/>
  <c r="I259" i="7"/>
  <c r="H259" i="7"/>
  <c r="F259" i="7"/>
  <c r="G259" i="7" s="1"/>
  <c r="C259" i="7"/>
  <c r="B259" i="7"/>
  <c r="P258" i="7"/>
  <c r="O258" i="7"/>
  <c r="N258" i="7"/>
  <c r="M258" i="7"/>
  <c r="L258" i="7"/>
  <c r="K258" i="7"/>
  <c r="J258" i="7"/>
  <c r="I258" i="7"/>
  <c r="H258" i="7"/>
  <c r="F258" i="7"/>
  <c r="G258" i="7" s="1"/>
  <c r="C258" i="7"/>
  <c r="B258" i="7"/>
  <c r="P257" i="7"/>
  <c r="O257" i="7"/>
  <c r="N257" i="7"/>
  <c r="M257" i="7"/>
  <c r="L257" i="7"/>
  <c r="K257" i="7"/>
  <c r="J257" i="7"/>
  <c r="I257" i="7"/>
  <c r="H257" i="7"/>
  <c r="F257" i="7"/>
  <c r="G257" i="7" s="1"/>
  <c r="C257" i="7"/>
  <c r="B257" i="7"/>
  <c r="P256" i="7"/>
  <c r="O256" i="7"/>
  <c r="N256" i="7"/>
  <c r="M256" i="7"/>
  <c r="L256" i="7"/>
  <c r="K256" i="7"/>
  <c r="J256" i="7"/>
  <c r="I256" i="7"/>
  <c r="H256" i="7"/>
  <c r="F256" i="7"/>
  <c r="G256" i="7" s="1"/>
  <c r="C256" i="7"/>
  <c r="B256" i="7"/>
  <c r="P255" i="7"/>
  <c r="O255" i="7"/>
  <c r="N255" i="7"/>
  <c r="M255" i="7"/>
  <c r="L255" i="7"/>
  <c r="K255" i="7"/>
  <c r="J255" i="7"/>
  <c r="I255" i="7"/>
  <c r="H255" i="7"/>
  <c r="F255" i="7"/>
  <c r="G255" i="7" s="1"/>
  <c r="C255" i="7"/>
  <c r="B255" i="7"/>
  <c r="P254" i="7"/>
  <c r="O254" i="7"/>
  <c r="N254" i="7"/>
  <c r="M254" i="7"/>
  <c r="L254" i="7"/>
  <c r="K254" i="7"/>
  <c r="J254" i="7"/>
  <c r="I254" i="7"/>
  <c r="H254" i="7"/>
  <c r="F254" i="7"/>
  <c r="G254" i="7" s="1"/>
  <c r="C254" i="7"/>
  <c r="B254" i="7"/>
  <c r="P253" i="7"/>
  <c r="O253" i="7"/>
  <c r="N253" i="7"/>
  <c r="M253" i="7"/>
  <c r="L253" i="7"/>
  <c r="K253" i="7"/>
  <c r="J253" i="7"/>
  <c r="I253" i="7"/>
  <c r="H253" i="7"/>
  <c r="F253" i="7"/>
  <c r="G253" i="7" s="1"/>
  <c r="C253" i="7"/>
  <c r="B253" i="7"/>
  <c r="P252" i="7"/>
  <c r="O252" i="7"/>
  <c r="N252" i="7"/>
  <c r="M252" i="7"/>
  <c r="L252" i="7"/>
  <c r="K252" i="7"/>
  <c r="J252" i="7"/>
  <c r="I252" i="7"/>
  <c r="H252" i="7"/>
  <c r="F252" i="7"/>
  <c r="G252" i="7" s="1"/>
  <c r="C252" i="7"/>
  <c r="B252" i="7"/>
  <c r="P251" i="7"/>
  <c r="O251" i="7"/>
  <c r="N251" i="7"/>
  <c r="M251" i="7"/>
  <c r="L251" i="7"/>
  <c r="K251" i="7"/>
  <c r="J251" i="7"/>
  <c r="I251" i="7"/>
  <c r="H251" i="7"/>
  <c r="F251" i="7"/>
  <c r="G251" i="7" s="1"/>
  <c r="C251" i="7"/>
  <c r="B251" i="7"/>
  <c r="P250" i="7"/>
  <c r="O250" i="7"/>
  <c r="N250" i="7"/>
  <c r="M250" i="7"/>
  <c r="L250" i="7"/>
  <c r="K250" i="7"/>
  <c r="J250" i="7"/>
  <c r="I250" i="7"/>
  <c r="H250" i="7"/>
  <c r="F250" i="7"/>
  <c r="G250" i="7" s="1"/>
  <c r="C250" i="7"/>
  <c r="B250" i="7"/>
  <c r="P249" i="7"/>
  <c r="O249" i="7"/>
  <c r="N249" i="7"/>
  <c r="M249" i="7"/>
  <c r="L249" i="7"/>
  <c r="K249" i="7"/>
  <c r="J249" i="7"/>
  <c r="I249" i="7"/>
  <c r="H249" i="7"/>
  <c r="F249" i="7"/>
  <c r="G249" i="7" s="1"/>
  <c r="C249" i="7"/>
  <c r="B249" i="7"/>
  <c r="P248" i="7"/>
  <c r="O248" i="7"/>
  <c r="N248" i="7"/>
  <c r="M248" i="7"/>
  <c r="L248" i="7"/>
  <c r="K248" i="7"/>
  <c r="J248" i="7"/>
  <c r="I248" i="7"/>
  <c r="H248" i="7"/>
  <c r="F248" i="7"/>
  <c r="G248" i="7" s="1"/>
  <c r="C248" i="7"/>
  <c r="B248" i="7"/>
  <c r="P247" i="7"/>
  <c r="O247" i="7"/>
  <c r="N247" i="7"/>
  <c r="M247" i="7"/>
  <c r="L247" i="7"/>
  <c r="K247" i="7"/>
  <c r="J247" i="7"/>
  <c r="I247" i="7"/>
  <c r="H247" i="7"/>
  <c r="F247" i="7"/>
  <c r="G247" i="7" s="1"/>
  <c r="C247" i="7"/>
  <c r="B247" i="7"/>
  <c r="P246" i="7"/>
  <c r="O246" i="7"/>
  <c r="N246" i="7"/>
  <c r="M246" i="7"/>
  <c r="L246" i="7"/>
  <c r="K246" i="7"/>
  <c r="J246" i="7"/>
  <c r="I246" i="7"/>
  <c r="H246" i="7"/>
  <c r="F246" i="7"/>
  <c r="G246" i="7" s="1"/>
  <c r="C246" i="7"/>
  <c r="B246" i="7"/>
  <c r="P245" i="7"/>
  <c r="O245" i="7"/>
  <c r="N245" i="7"/>
  <c r="M245" i="7"/>
  <c r="L245" i="7"/>
  <c r="K245" i="7"/>
  <c r="J245" i="7"/>
  <c r="I245" i="7"/>
  <c r="H245" i="7"/>
  <c r="F245" i="7"/>
  <c r="G245" i="7" s="1"/>
  <c r="C245" i="7"/>
  <c r="B245" i="7"/>
  <c r="P244" i="7"/>
  <c r="O244" i="7"/>
  <c r="N244" i="7"/>
  <c r="M244" i="7"/>
  <c r="L244" i="7"/>
  <c r="K244" i="7"/>
  <c r="J244" i="7"/>
  <c r="I244" i="7"/>
  <c r="H244" i="7"/>
  <c r="F244" i="7"/>
  <c r="G244" i="7" s="1"/>
  <c r="C244" i="7"/>
  <c r="B244" i="7"/>
  <c r="P243" i="7"/>
  <c r="O243" i="7"/>
  <c r="N243" i="7"/>
  <c r="M243" i="7"/>
  <c r="L243" i="7"/>
  <c r="K243" i="7"/>
  <c r="J243" i="7"/>
  <c r="I243" i="7"/>
  <c r="H243" i="7"/>
  <c r="F243" i="7"/>
  <c r="G243" i="7" s="1"/>
  <c r="C243" i="7"/>
  <c r="B243" i="7"/>
  <c r="P242" i="7"/>
  <c r="O242" i="7"/>
  <c r="N242" i="7"/>
  <c r="M242" i="7"/>
  <c r="L242" i="7"/>
  <c r="K242" i="7"/>
  <c r="J242" i="7"/>
  <c r="I242" i="7"/>
  <c r="H242" i="7"/>
  <c r="F242" i="7"/>
  <c r="G242" i="7" s="1"/>
  <c r="C242" i="7"/>
  <c r="B242" i="7"/>
  <c r="P241" i="7"/>
  <c r="O241" i="7"/>
  <c r="N241" i="7"/>
  <c r="M241" i="7"/>
  <c r="L241" i="7"/>
  <c r="K241" i="7"/>
  <c r="J241" i="7"/>
  <c r="I241" i="7"/>
  <c r="H241" i="7"/>
  <c r="F241" i="7"/>
  <c r="G241" i="7" s="1"/>
  <c r="C241" i="7"/>
  <c r="B241" i="7"/>
  <c r="P240" i="7"/>
  <c r="O240" i="7"/>
  <c r="N240" i="7"/>
  <c r="M240" i="7"/>
  <c r="L240" i="7"/>
  <c r="K240" i="7"/>
  <c r="J240" i="7"/>
  <c r="I240" i="7"/>
  <c r="H240" i="7"/>
  <c r="F240" i="7"/>
  <c r="G240" i="7" s="1"/>
  <c r="C240" i="7"/>
  <c r="B240" i="7"/>
  <c r="P239" i="7"/>
  <c r="O239" i="7"/>
  <c r="N239" i="7"/>
  <c r="M239" i="7"/>
  <c r="L239" i="7"/>
  <c r="K239" i="7"/>
  <c r="J239" i="7"/>
  <c r="I239" i="7"/>
  <c r="H239" i="7"/>
  <c r="F239" i="7"/>
  <c r="G239" i="7" s="1"/>
  <c r="C239" i="7"/>
  <c r="B239" i="7"/>
  <c r="P238" i="7"/>
  <c r="O238" i="7"/>
  <c r="N238" i="7"/>
  <c r="M238" i="7"/>
  <c r="L238" i="7"/>
  <c r="K238" i="7"/>
  <c r="J238" i="7"/>
  <c r="I238" i="7"/>
  <c r="H238" i="7"/>
  <c r="F238" i="7"/>
  <c r="G238" i="7" s="1"/>
  <c r="C238" i="7"/>
  <c r="B238" i="7"/>
  <c r="P237" i="7"/>
  <c r="O237" i="7"/>
  <c r="N237" i="7"/>
  <c r="M237" i="7"/>
  <c r="L237" i="7"/>
  <c r="K237" i="7"/>
  <c r="J237" i="7"/>
  <c r="I237" i="7"/>
  <c r="H237" i="7"/>
  <c r="F237" i="7"/>
  <c r="G237" i="7" s="1"/>
  <c r="C237" i="7"/>
  <c r="B237" i="7"/>
  <c r="P236" i="7"/>
  <c r="O236" i="7"/>
  <c r="N236" i="7"/>
  <c r="M236" i="7"/>
  <c r="L236" i="7"/>
  <c r="K236" i="7"/>
  <c r="J236" i="7"/>
  <c r="I236" i="7"/>
  <c r="H236" i="7"/>
  <c r="F236" i="7"/>
  <c r="G236" i="7" s="1"/>
  <c r="C236" i="7"/>
  <c r="B236" i="7"/>
  <c r="P235" i="7"/>
  <c r="O235" i="7"/>
  <c r="N235" i="7"/>
  <c r="M235" i="7"/>
  <c r="L235" i="7"/>
  <c r="K235" i="7"/>
  <c r="J235" i="7"/>
  <c r="I235" i="7"/>
  <c r="H235" i="7"/>
  <c r="F235" i="7"/>
  <c r="G235" i="7" s="1"/>
  <c r="C235" i="7"/>
  <c r="B235" i="7"/>
  <c r="P234" i="7"/>
  <c r="O234" i="7"/>
  <c r="N234" i="7"/>
  <c r="M234" i="7"/>
  <c r="L234" i="7"/>
  <c r="K234" i="7"/>
  <c r="J234" i="7"/>
  <c r="I234" i="7"/>
  <c r="H234" i="7"/>
  <c r="F234" i="7"/>
  <c r="G234" i="7" s="1"/>
  <c r="C234" i="7"/>
  <c r="B234" i="7"/>
  <c r="P233" i="7"/>
  <c r="O233" i="7"/>
  <c r="N233" i="7"/>
  <c r="M233" i="7"/>
  <c r="L233" i="7"/>
  <c r="K233" i="7"/>
  <c r="J233" i="7"/>
  <c r="I233" i="7"/>
  <c r="H233" i="7"/>
  <c r="F233" i="7"/>
  <c r="G233" i="7" s="1"/>
  <c r="C233" i="7"/>
  <c r="B233" i="7"/>
  <c r="P232" i="7"/>
  <c r="O232" i="7"/>
  <c r="N232" i="7"/>
  <c r="M232" i="7"/>
  <c r="L232" i="7"/>
  <c r="K232" i="7"/>
  <c r="J232" i="7"/>
  <c r="I232" i="7"/>
  <c r="H232" i="7"/>
  <c r="F232" i="7"/>
  <c r="G232" i="7" s="1"/>
  <c r="C232" i="7"/>
  <c r="B232" i="7"/>
  <c r="P231" i="7"/>
  <c r="O231" i="7"/>
  <c r="N231" i="7"/>
  <c r="M231" i="7"/>
  <c r="L231" i="7"/>
  <c r="K231" i="7"/>
  <c r="J231" i="7"/>
  <c r="I231" i="7"/>
  <c r="H231" i="7"/>
  <c r="F231" i="7"/>
  <c r="G231" i="7" s="1"/>
  <c r="C231" i="7"/>
  <c r="B231" i="7"/>
  <c r="P230" i="7"/>
  <c r="O230" i="7"/>
  <c r="N230" i="7"/>
  <c r="M230" i="7"/>
  <c r="L230" i="7"/>
  <c r="K230" i="7"/>
  <c r="J230" i="7"/>
  <c r="I230" i="7"/>
  <c r="H230" i="7"/>
  <c r="F230" i="7"/>
  <c r="G230" i="7" s="1"/>
  <c r="C230" i="7"/>
  <c r="B230" i="7"/>
  <c r="P229" i="7"/>
  <c r="O229" i="7"/>
  <c r="N229" i="7"/>
  <c r="M229" i="7"/>
  <c r="L229" i="7"/>
  <c r="K229" i="7"/>
  <c r="J229" i="7"/>
  <c r="I229" i="7"/>
  <c r="H229" i="7"/>
  <c r="F229" i="7"/>
  <c r="G229" i="7" s="1"/>
  <c r="C229" i="7"/>
  <c r="B229" i="7"/>
  <c r="P228" i="7"/>
  <c r="O228" i="7"/>
  <c r="N228" i="7"/>
  <c r="M228" i="7"/>
  <c r="L228" i="7"/>
  <c r="K228" i="7"/>
  <c r="J228" i="7"/>
  <c r="I228" i="7"/>
  <c r="H228" i="7"/>
  <c r="F228" i="7"/>
  <c r="G228" i="7" s="1"/>
  <c r="C228" i="7"/>
  <c r="B228" i="7"/>
  <c r="P227" i="7"/>
  <c r="O227" i="7"/>
  <c r="N227" i="7"/>
  <c r="M227" i="7"/>
  <c r="L227" i="7"/>
  <c r="K227" i="7"/>
  <c r="J227" i="7"/>
  <c r="I227" i="7"/>
  <c r="H227" i="7"/>
  <c r="F227" i="7"/>
  <c r="G227" i="7" s="1"/>
  <c r="C227" i="7"/>
  <c r="B227" i="7"/>
  <c r="P226" i="7"/>
  <c r="O226" i="7"/>
  <c r="N226" i="7"/>
  <c r="M226" i="7"/>
  <c r="L226" i="7"/>
  <c r="K226" i="7"/>
  <c r="J226" i="7"/>
  <c r="I226" i="7"/>
  <c r="H226" i="7"/>
  <c r="F226" i="7"/>
  <c r="G226" i="7" s="1"/>
  <c r="C226" i="7"/>
  <c r="B226" i="7"/>
  <c r="P225" i="7"/>
  <c r="O225" i="7"/>
  <c r="N225" i="7"/>
  <c r="M225" i="7"/>
  <c r="L225" i="7"/>
  <c r="K225" i="7"/>
  <c r="J225" i="7"/>
  <c r="I225" i="7"/>
  <c r="H225" i="7"/>
  <c r="F225" i="7"/>
  <c r="G225" i="7" s="1"/>
  <c r="C225" i="7"/>
  <c r="B225" i="7"/>
  <c r="P224" i="7"/>
  <c r="O224" i="7"/>
  <c r="N224" i="7"/>
  <c r="M224" i="7"/>
  <c r="L224" i="7"/>
  <c r="K224" i="7"/>
  <c r="J224" i="7"/>
  <c r="I224" i="7"/>
  <c r="H224" i="7"/>
  <c r="F224" i="7"/>
  <c r="G224" i="7" s="1"/>
  <c r="C224" i="7"/>
  <c r="B224" i="7"/>
  <c r="P223" i="7"/>
  <c r="O223" i="7"/>
  <c r="N223" i="7"/>
  <c r="M223" i="7"/>
  <c r="L223" i="7"/>
  <c r="K223" i="7"/>
  <c r="J223" i="7"/>
  <c r="I223" i="7"/>
  <c r="H223" i="7"/>
  <c r="F223" i="7"/>
  <c r="G223" i="7" s="1"/>
  <c r="C223" i="7"/>
  <c r="B223" i="7"/>
  <c r="P222" i="7"/>
  <c r="O222" i="7"/>
  <c r="N222" i="7"/>
  <c r="M222" i="7"/>
  <c r="L222" i="7"/>
  <c r="K222" i="7"/>
  <c r="J222" i="7"/>
  <c r="I222" i="7"/>
  <c r="H222" i="7"/>
  <c r="F222" i="7"/>
  <c r="G222" i="7" s="1"/>
  <c r="C222" i="7"/>
  <c r="B222" i="7"/>
  <c r="P221" i="7"/>
  <c r="O221" i="7"/>
  <c r="N221" i="7"/>
  <c r="M221" i="7"/>
  <c r="L221" i="7"/>
  <c r="K221" i="7"/>
  <c r="J221" i="7"/>
  <c r="I221" i="7"/>
  <c r="H221" i="7"/>
  <c r="F221" i="7"/>
  <c r="G221" i="7" s="1"/>
  <c r="C221" i="7"/>
  <c r="B221" i="7"/>
  <c r="P220" i="7"/>
  <c r="O220" i="7"/>
  <c r="N220" i="7"/>
  <c r="M220" i="7"/>
  <c r="L220" i="7"/>
  <c r="K220" i="7"/>
  <c r="J220" i="7"/>
  <c r="I220" i="7"/>
  <c r="H220" i="7"/>
  <c r="F220" i="7"/>
  <c r="G220" i="7" s="1"/>
  <c r="C220" i="7"/>
  <c r="B220" i="7"/>
  <c r="P219" i="7"/>
  <c r="O219" i="7"/>
  <c r="N219" i="7"/>
  <c r="M219" i="7"/>
  <c r="L219" i="7"/>
  <c r="K219" i="7"/>
  <c r="J219" i="7"/>
  <c r="I219" i="7"/>
  <c r="H219" i="7"/>
  <c r="F219" i="7"/>
  <c r="G219" i="7" s="1"/>
  <c r="C219" i="7"/>
  <c r="B219" i="7"/>
  <c r="P218" i="7"/>
  <c r="O218" i="7"/>
  <c r="N218" i="7"/>
  <c r="M218" i="7"/>
  <c r="L218" i="7"/>
  <c r="K218" i="7"/>
  <c r="J218" i="7"/>
  <c r="I218" i="7"/>
  <c r="H218" i="7"/>
  <c r="F218" i="7"/>
  <c r="G218" i="7" s="1"/>
  <c r="C218" i="7"/>
  <c r="B218" i="7"/>
  <c r="P217" i="7"/>
  <c r="O217" i="7"/>
  <c r="N217" i="7"/>
  <c r="M217" i="7"/>
  <c r="L217" i="7"/>
  <c r="K217" i="7"/>
  <c r="J217" i="7"/>
  <c r="I217" i="7"/>
  <c r="H217" i="7"/>
  <c r="F217" i="7"/>
  <c r="G217" i="7" s="1"/>
  <c r="C217" i="7"/>
  <c r="B217" i="7"/>
  <c r="P216" i="7"/>
  <c r="O216" i="7"/>
  <c r="N216" i="7"/>
  <c r="M216" i="7"/>
  <c r="L216" i="7"/>
  <c r="K216" i="7"/>
  <c r="J216" i="7"/>
  <c r="I216" i="7"/>
  <c r="H216" i="7"/>
  <c r="F216" i="7"/>
  <c r="G216" i="7" s="1"/>
  <c r="C216" i="7"/>
  <c r="B216" i="7"/>
  <c r="P215" i="7"/>
  <c r="O215" i="7"/>
  <c r="N215" i="7"/>
  <c r="M215" i="7"/>
  <c r="L215" i="7"/>
  <c r="K215" i="7"/>
  <c r="J215" i="7"/>
  <c r="I215" i="7"/>
  <c r="H215" i="7"/>
  <c r="F215" i="7"/>
  <c r="G215" i="7" s="1"/>
  <c r="C215" i="7"/>
  <c r="B215" i="7"/>
  <c r="P214" i="7"/>
  <c r="O214" i="7"/>
  <c r="N214" i="7"/>
  <c r="M214" i="7"/>
  <c r="L214" i="7"/>
  <c r="K214" i="7"/>
  <c r="J214" i="7"/>
  <c r="I214" i="7"/>
  <c r="H214" i="7"/>
  <c r="F214" i="7"/>
  <c r="G214" i="7" s="1"/>
  <c r="C214" i="7"/>
  <c r="B214" i="7"/>
  <c r="P213" i="7"/>
  <c r="O213" i="7"/>
  <c r="N213" i="7"/>
  <c r="M213" i="7"/>
  <c r="L213" i="7"/>
  <c r="K213" i="7"/>
  <c r="J213" i="7"/>
  <c r="I213" i="7"/>
  <c r="H213" i="7"/>
  <c r="F213" i="7"/>
  <c r="G213" i="7" s="1"/>
  <c r="C213" i="7"/>
  <c r="B213" i="7"/>
  <c r="P212" i="7"/>
  <c r="O212" i="7"/>
  <c r="N212" i="7"/>
  <c r="M212" i="7"/>
  <c r="L212" i="7"/>
  <c r="K212" i="7"/>
  <c r="J212" i="7"/>
  <c r="I212" i="7"/>
  <c r="H212" i="7"/>
  <c r="F212" i="7"/>
  <c r="G212" i="7" s="1"/>
  <c r="C212" i="7"/>
  <c r="B212" i="7"/>
  <c r="P211" i="7"/>
  <c r="O211" i="7"/>
  <c r="N211" i="7"/>
  <c r="M211" i="7"/>
  <c r="L211" i="7"/>
  <c r="K211" i="7"/>
  <c r="J211" i="7"/>
  <c r="I211" i="7"/>
  <c r="H211" i="7"/>
  <c r="F211" i="7"/>
  <c r="G211" i="7" s="1"/>
  <c r="C211" i="7"/>
  <c r="B211" i="7"/>
  <c r="P210" i="7"/>
  <c r="O210" i="7"/>
  <c r="N210" i="7"/>
  <c r="M210" i="7"/>
  <c r="L210" i="7"/>
  <c r="K210" i="7"/>
  <c r="J210" i="7"/>
  <c r="I210" i="7"/>
  <c r="H210" i="7"/>
  <c r="F210" i="7"/>
  <c r="G210" i="7" s="1"/>
  <c r="C210" i="7"/>
  <c r="B210" i="7"/>
  <c r="P208" i="7"/>
  <c r="O208" i="7"/>
  <c r="N208" i="7"/>
  <c r="M208" i="7"/>
  <c r="L208" i="7"/>
  <c r="K208" i="7"/>
  <c r="J208" i="7"/>
  <c r="I208" i="7"/>
  <c r="H208" i="7"/>
  <c r="F208" i="7"/>
  <c r="G208" i="7" s="1"/>
  <c r="C208" i="7"/>
  <c r="B208" i="7"/>
  <c r="P207" i="7"/>
  <c r="O207" i="7"/>
  <c r="N207" i="7"/>
  <c r="M207" i="7"/>
  <c r="L207" i="7"/>
  <c r="K207" i="7"/>
  <c r="J207" i="7"/>
  <c r="I207" i="7"/>
  <c r="H207" i="7"/>
  <c r="F207" i="7"/>
  <c r="G207" i="7" s="1"/>
  <c r="C207" i="7"/>
  <c r="B207" i="7"/>
  <c r="P206" i="7"/>
  <c r="O206" i="7"/>
  <c r="N206" i="7"/>
  <c r="M206" i="7"/>
  <c r="L206" i="7"/>
  <c r="K206" i="7"/>
  <c r="J206" i="7"/>
  <c r="I206" i="7"/>
  <c r="H206" i="7"/>
  <c r="F206" i="7"/>
  <c r="G206" i="7" s="1"/>
  <c r="C206" i="7"/>
  <c r="B206" i="7"/>
  <c r="P205" i="7"/>
  <c r="O205" i="7"/>
  <c r="N205" i="7"/>
  <c r="M205" i="7"/>
  <c r="L205" i="7"/>
  <c r="K205" i="7"/>
  <c r="J205" i="7"/>
  <c r="I205" i="7"/>
  <c r="H205" i="7"/>
  <c r="F205" i="7"/>
  <c r="G205" i="7" s="1"/>
  <c r="C205" i="7"/>
  <c r="B205" i="7"/>
  <c r="P204" i="7"/>
  <c r="O204" i="7"/>
  <c r="N204" i="7"/>
  <c r="M204" i="7"/>
  <c r="L204" i="7"/>
  <c r="K204" i="7"/>
  <c r="J204" i="7"/>
  <c r="I204" i="7"/>
  <c r="H204" i="7"/>
  <c r="F204" i="7"/>
  <c r="G204" i="7" s="1"/>
  <c r="C204" i="7"/>
  <c r="B204" i="7"/>
  <c r="P203" i="7"/>
  <c r="O203" i="7"/>
  <c r="N203" i="7"/>
  <c r="M203" i="7"/>
  <c r="L203" i="7"/>
  <c r="K203" i="7"/>
  <c r="J203" i="7"/>
  <c r="I203" i="7"/>
  <c r="H203" i="7"/>
  <c r="F203" i="7"/>
  <c r="G203" i="7" s="1"/>
  <c r="C203" i="7"/>
  <c r="B203" i="7"/>
  <c r="P202" i="7"/>
  <c r="O202" i="7"/>
  <c r="N202" i="7"/>
  <c r="M202" i="7"/>
  <c r="L202" i="7"/>
  <c r="K202" i="7"/>
  <c r="J202" i="7"/>
  <c r="I202" i="7"/>
  <c r="H202" i="7"/>
  <c r="F202" i="7"/>
  <c r="G202" i="7" s="1"/>
  <c r="C202" i="7"/>
  <c r="B202" i="7"/>
  <c r="P201" i="7"/>
  <c r="O201" i="7"/>
  <c r="N201" i="7"/>
  <c r="M201" i="7"/>
  <c r="L201" i="7"/>
  <c r="K201" i="7"/>
  <c r="J201" i="7"/>
  <c r="I201" i="7"/>
  <c r="H201" i="7"/>
  <c r="F201" i="7"/>
  <c r="G201" i="7" s="1"/>
  <c r="C201" i="7"/>
  <c r="B201" i="7"/>
  <c r="P200" i="7"/>
  <c r="O200" i="7"/>
  <c r="N200" i="7"/>
  <c r="M200" i="7"/>
  <c r="L200" i="7"/>
  <c r="K200" i="7"/>
  <c r="J200" i="7"/>
  <c r="I200" i="7"/>
  <c r="H200" i="7"/>
  <c r="F200" i="7"/>
  <c r="G200" i="7" s="1"/>
  <c r="C200" i="7"/>
  <c r="B200" i="7"/>
  <c r="P199" i="7"/>
  <c r="O199" i="7"/>
  <c r="N199" i="7"/>
  <c r="M199" i="7"/>
  <c r="L199" i="7"/>
  <c r="K199" i="7"/>
  <c r="J199" i="7"/>
  <c r="I199" i="7"/>
  <c r="H199" i="7"/>
  <c r="F199" i="7"/>
  <c r="G199" i="7" s="1"/>
  <c r="C199" i="7"/>
  <c r="B199" i="7"/>
  <c r="P198" i="7"/>
  <c r="O198" i="7"/>
  <c r="N198" i="7"/>
  <c r="M198" i="7"/>
  <c r="L198" i="7"/>
  <c r="K198" i="7"/>
  <c r="J198" i="7"/>
  <c r="I198" i="7"/>
  <c r="H198" i="7"/>
  <c r="F198" i="7"/>
  <c r="G198" i="7" s="1"/>
  <c r="C198" i="7"/>
  <c r="B198" i="7"/>
  <c r="P197" i="7"/>
  <c r="O197" i="7"/>
  <c r="N197" i="7"/>
  <c r="M197" i="7"/>
  <c r="L197" i="7"/>
  <c r="K197" i="7"/>
  <c r="J197" i="7"/>
  <c r="I197" i="7"/>
  <c r="H197" i="7"/>
  <c r="F197" i="7"/>
  <c r="G197" i="7" s="1"/>
  <c r="C197" i="7"/>
  <c r="B197" i="7"/>
  <c r="P196" i="7"/>
  <c r="O196" i="7"/>
  <c r="N196" i="7"/>
  <c r="M196" i="7"/>
  <c r="L196" i="7"/>
  <c r="K196" i="7"/>
  <c r="J196" i="7"/>
  <c r="I196" i="7"/>
  <c r="H196" i="7"/>
  <c r="F196" i="7"/>
  <c r="G196" i="7" s="1"/>
  <c r="C196" i="7"/>
  <c r="B196" i="7"/>
  <c r="P195" i="7"/>
  <c r="O195" i="7"/>
  <c r="N195" i="7"/>
  <c r="M195" i="7"/>
  <c r="L195" i="7"/>
  <c r="K195" i="7"/>
  <c r="J195" i="7"/>
  <c r="I195" i="7"/>
  <c r="H195" i="7"/>
  <c r="F195" i="7"/>
  <c r="G195" i="7" s="1"/>
  <c r="C195" i="7"/>
  <c r="B195" i="7"/>
  <c r="P194" i="7"/>
  <c r="O194" i="7"/>
  <c r="N194" i="7"/>
  <c r="M194" i="7"/>
  <c r="L194" i="7"/>
  <c r="K194" i="7"/>
  <c r="J194" i="7"/>
  <c r="I194" i="7"/>
  <c r="H194" i="7"/>
  <c r="F194" i="7"/>
  <c r="G194" i="7" s="1"/>
  <c r="C194" i="7"/>
  <c r="B194" i="7"/>
  <c r="P193" i="7"/>
  <c r="O193" i="7"/>
  <c r="N193" i="7"/>
  <c r="M193" i="7"/>
  <c r="L193" i="7"/>
  <c r="K193" i="7"/>
  <c r="J193" i="7"/>
  <c r="I193" i="7"/>
  <c r="H193" i="7"/>
  <c r="F193" i="7"/>
  <c r="G193" i="7" s="1"/>
  <c r="C193" i="7"/>
  <c r="B193" i="7"/>
  <c r="P192" i="7"/>
  <c r="O192" i="7"/>
  <c r="N192" i="7"/>
  <c r="M192" i="7"/>
  <c r="L192" i="7"/>
  <c r="K192" i="7"/>
  <c r="J192" i="7"/>
  <c r="I192" i="7"/>
  <c r="H192" i="7"/>
  <c r="F192" i="7"/>
  <c r="G192" i="7" s="1"/>
  <c r="C192" i="7"/>
  <c r="B192" i="7"/>
  <c r="P191" i="7"/>
  <c r="O191" i="7"/>
  <c r="N191" i="7"/>
  <c r="M191" i="7"/>
  <c r="L191" i="7"/>
  <c r="K191" i="7"/>
  <c r="J191" i="7"/>
  <c r="I191" i="7"/>
  <c r="H191" i="7"/>
  <c r="F191" i="7"/>
  <c r="G191" i="7" s="1"/>
  <c r="C191" i="7"/>
  <c r="B191" i="7"/>
  <c r="P190" i="7"/>
  <c r="O190" i="7"/>
  <c r="N190" i="7"/>
  <c r="M190" i="7"/>
  <c r="L190" i="7"/>
  <c r="K190" i="7"/>
  <c r="J190" i="7"/>
  <c r="I190" i="7"/>
  <c r="H190" i="7"/>
  <c r="F190" i="7"/>
  <c r="G190" i="7" s="1"/>
  <c r="C190" i="7"/>
  <c r="B190" i="7"/>
  <c r="P189" i="7"/>
  <c r="O189" i="7"/>
  <c r="N189" i="7"/>
  <c r="M189" i="7"/>
  <c r="L189" i="7"/>
  <c r="K189" i="7"/>
  <c r="J189" i="7"/>
  <c r="I189" i="7"/>
  <c r="H189" i="7"/>
  <c r="F189" i="7"/>
  <c r="G189" i="7" s="1"/>
  <c r="C189" i="7"/>
  <c r="B189" i="7"/>
  <c r="P188" i="7"/>
  <c r="O188" i="7"/>
  <c r="N188" i="7"/>
  <c r="M188" i="7"/>
  <c r="L188" i="7"/>
  <c r="K188" i="7"/>
  <c r="J188" i="7"/>
  <c r="I188" i="7"/>
  <c r="H188" i="7"/>
  <c r="F188" i="7"/>
  <c r="G188" i="7" s="1"/>
  <c r="C188" i="7"/>
  <c r="B188" i="7"/>
  <c r="P187" i="7"/>
  <c r="O187" i="7"/>
  <c r="N187" i="7"/>
  <c r="M187" i="7"/>
  <c r="L187" i="7"/>
  <c r="K187" i="7"/>
  <c r="J187" i="7"/>
  <c r="I187" i="7"/>
  <c r="H187" i="7"/>
  <c r="F187" i="7"/>
  <c r="G187" i="7" s="1"/>
  <c r="C187" i="7"/>
  <c r="B187" i="7"/>
  <c r="P186" i="7"/>
  <c r="O186" i="7"/>
  <c r="N186" i="7"/>
  <c r="M186" i="7"/>
  <c r="L186" i="7"/>
  <c r="K186" i="7"/>
  <c r="J186" i="7"/>
  <c r="I186" i="7"/>
  <c r="H186" i="7"/>
  <c r="F186" i="7"/>
  <c r="G186" i="7" s="1"/>
  <c r="C186" i="7"/>
  <c r="B186" i="7"/>
  <c r="P185" i="7"/>
  <c r="O185" i="7"/>
  <c r="N185" i="7"/>
  <c r="M185" i="7"/>
  <c r="L185" i="7"/>
  <c r="K185" i="7"/>
  <c r="J185" i="7"/>
  <c r="I185" i="7"/>
  <c r="H185" i="7"/>
  <c r="F185" i="7"/>
  <c r="G185" i="7" s="1"/>
  <c r="C185" i="7"/>
  <c r="B185" i="7"/>
  <c r="P184" i="7"/>
  <c r="O184" i="7"/>
  <c r="N184" i="7"/>
  <c r="M184" i="7"/>
  <c r="L184" i="7"/>
  <c r="K184" i="7"/>
  <c r="J184" i="7"/>
  <c r="I184" i="7"/>
  <c r="H184" i="7"/>
  <c r="F184" i="7"/>
  <c r="G184" i="7" s="1"/>
  <c r="C184" i="7"/>
  <c r="B184" i="7"/>
  <c r="P183" i="7"/>
  <c r="O183" i="7"/>
  <c r="N183" i="7"/>
  <c r="M183" i="7"/>
  <c r="L183" i="7"/>
  <c r="K183" i="7"/>
  <c r="J183" i="7"/>
  <c r="I183" i="7"/>
  <c r="H183" i="7"/>
  <c r="F183" i="7"/>
  <c r="G183" i="7" s="1"/>
  <c r="C183" i="7"/>
  <c r="B183" i="7"/>
  <c r="P182" i="7"/>
  <c r="O182" i="7"/>
  <c r="N182" i="7"/>
  <c r="M182" i="7"/>
  <c r="L182" i="7"/>
  <c r="K182" i="7"/>
  <c r="J182" i="7"/>
  <c r="I182" i="7"/>
  <c r="H182" i="7"/>
  <c r="F182" i="7"/>
  <c r="G182" i="7" s="1"/>
  <c r="C182" i="7"/>
  <c r="B182" i="7"/>
  <c r="P181" i="7"/>
  <c r="O181" i="7"/>
  <c r="N181" i="7"/>
  <c r="M181" i="7"/>
  <c r="L181" i="7"/>
  <c r="K181" i="7"/>
  <c r="J181" i="7"/>
  <c r="I181" i="7"/>
  <c r="H181" i="7"/>
  <c r="F181" i="7"/>
  <c r="G181" i="7" s="1"/>
  <c r="C181" i="7"/>
  <c r="B181" i="7"/>
  <c r="P180" i="7"/>
  <c r="O180" i="7"/>
  <c r="N180" i="7"/>
  <c r="M180" i="7"/>
  <c r="L180" i="7"/>
  <c r="K180" i="7"/>
  <c r="J180" i="7"/>
  <c r="I180" i="7"/>
  <c r="H180" i="7"/>
  <c r="F180" i="7"/>
  <c r="G180" i="7" s="1"/>
  <c r="C180" i="7"/>
  <c r="B180" i="7"/>
  <c r="P179" i="7"/>
  <c r="O179" i="7"/>
  <c r="N179" i="7"/>
  <c r="M179" i="7"/>
  <c r="L179" i="7"/>
  <c r="K179" i="7"/>
  <c r="J179" i="7"/>
  <c r="I179" i="7"/>
  <c r="H179" i="7"/>
  <c r="F179" i="7"/>
  <c r="G179" i="7" s="1"/>
  <c r="C179" i="7"/>
  <c r="B179" i="7"/>
  <c r="P178" i="7"/>
  <c r="O178" i="7"/>
  <c r="N178" i="7"/>
  <c r="M178" i="7"/>
  <c r="L178" i="7"/>
  <c r="K178" i="7"/>
  <c r="J178" i="7"/>
  <c r="I178" i="7"/>
  <c r="H178" i="7"/>
  <c r="F178" i="7"/>
  <c r="G178" i="7" s="1"/>
  <c r="C178" i="7"/>
  <c r="B178" i="7"/>
  <c r="P177" i="7"/>
  <c r="O177" i="7"/>
  <c r="N177" i="7"/>
  <c r="M177" i="7"/>
  <c r="L177" i="7"/>
  <c r="K177" i="7"/>
  <c r="J177" i="7"/>
  <c r="I177" i="7"/>
  <c r="H177" i="7"/>
  <c r="F177" i="7"/>
  <c r="G177" i="7" s="1"/>
  <c r="C177" i="7"/>
  <c r="B177" i="7"/>
  <c r="P176" i="7"/>
  <c r="O176" i="7"/>
  <c r="N176" i="7"/>
  <c r="M176" i="7"/>
  <c r="L176" i="7"/>
  <c r="K176" i="7"/>
  <c r="J176" i="7"/>
  <c r="I176" i="7"/>
  <c r="H176" i="7"/>
  <c r="F176" i="7"/>
  <c r="G176" i="7" s="1"/>
  <c r="C176" i="7"/>
  <c r="B176" i="7"/>
  <c r="P175" i="7"/>
  <c r="O175" i="7"/>
  <c r="N175" i="7"/>
  <c r="M175" i="7"/>
  <c r="L175" i="7"/>
  <c r="K175" i="7"/>
  <c r="J175" i="7"/>
  <c r="I175" i="7"/>
  <c r="H175" i="7"/>
  <c r="F175" i="7"/>
  <c r="G175" i="7" s="1"/>
  <c r="C175" i="7"/>
  <c r="B175" i="7"/>
  <c r="P174" i="7"/>
  <c r="O174" i="7"/>
  <c r="N174" i="7"/>
  <c r="M174" i="7"/>
  <c r="L174" i="7"/>
  <c r="K174" i="7"/>
  <c r="J174" i="7"/>
  <c r="I174" i="7"/>
  <c r="H174" i="7"/>
  <c r="F174" i="7"/>
  <c r="G174" i="7" s="1"/>
  <c r="C174" i="7"/>
  <c r="B174" i="7"/>
  <c r="P173" i="7"/>
  <c r="O173" i="7"/>
  <c r="N173" i="7"/>
  <c r="M173" i="7"/>
  <c r="L173" i="7"/>
  <c r="K173" i="7"/>
  <c r="J173" i="7"/>
  <c r="I173" i="7"/>
  <c r="H173" i="7"/>
  <c r="F173" i="7"/>
  <c r="G173" i="7" s="1"/>
  <c r="C173" i="7"/>
  <c r="B173" i="7"/>
  <c r="P172" i="7"/>
  <c r="O172" i="7"/>
  <c r="N172" i="7"/>
  <c r="M172" i="7"/>
  <c r="L172" i="7"/>
  <c r="K172" i="7"/>
  <c r="J172" i="7"/>
  <c r="I172" i="7"/>
  <c r="H172" i="7"/>
  <c r="F172" i="7"/>
  <c r="G172" i="7" s="1"/>
  <c r="C172" i="7"/>
  <c r="B172" i="7"/>
  <c r="P171" i="7"/>
  <c r="O171" i="7"/>
  <c r="N171" i="7"/>
  <c r="M171" i="7"/>
  <c r="L171" i="7"/>
  <c r="K171" i="7"/>
  <c r="J171" i="7"/>
  <c r="I171" i="7"/>
  <c r="H171" i="7"/>
  <c r="F171" i="7"/>
  <c r="G171" i="7" s="1"/>
  <c r="C171" i="7"/>
  <c r="B171" i="7"/>
  <c r="P170" i="7"/>
  <c r="O170" i="7"/>
  <c r="N170" i="7"/>
  <c r="M170" i="7"/>
  <c r="L170" i="7"/>
  <c r="K170" i="7"/>
  <c r="J170" i="7"/>
  <c r="I170" i="7"/>
  <c r="H170" i="7"/>
  <c r="F170" i="7"/>
  <c r="G170" i="7" s="1"/>
  <c r="C170" i="7"/>
  <c r="B170" i="7"/>
  <c r="P169" i="7"/>
  <c r="O169" i="7"/>
  <c r="N169" i="7"/>
  <c r="M169" i="7"/>
  <c r="L169" i="7"/>
  <c r="K169" i="7"/>
  <c r="J169" i="7"/>
  <c r="I169" i="7"/>
  <c r="H169" i="7"/>
  <c r="F169" i="7"/>
  <c r="G169" i="7" s="1"/>
  <c r="C169" i="7"/>
  <c r="B169" i="7"/>
  <c r="P168" i="7"/>
  <c r="O168" i="7"/>
  <c r="N168" i="7"/>
  <c r="M168" i="7"/>
  <c r="L168" i="7"/>
  <c r="K168" i="7"/>
  <c r="J168" i="7"/>
  <c r="I168" i="7"/>
  <c r="H168" i="7"/>
  <c r="F168" i="7"/>
  <c r="G168" i="7" s="1"/>
  <c r="C168" i="7"/>
  <c r="B168" i="7"/>
  <c r="P167" i="7"/>
  <c r="O167" i="7"/>
  <c r="N167" i="7"/>
  <c r="M167" i="7"/>
  <c r="L167" i="7"/>
  <c r="K167" i="7"/>
  <c r="J167" i="7"/>
  <c r="I167" i="7"/>
  <c r="H167" i="7"/>
  <c r="F167" i="7"/>
  <c r="G167" i="7" s="1"/>
  <c r="C167" i="7"/>
  <c r="B167" i="7"/>
  <c r="P166" i="7"/>
  <c r="O166" i="7"/>
  <c r="N166" i="7"/>
  <c r="M166" i="7"/>
  <c r="L166" i="7"/>
  <c r="K166" i="7"/>
  <c r="J166" i="7"/>
  <c r="I166" i="7"/>
  <c r="H166" i="7"/>
  <c r="F166" i="7"/>
  <c r="G166" i="7" s="1"/>
  <c r="C166" i="7"/>
  <c r="B166" i="7"/>
  <c r="P165" i="7"/>
  <c r="O165" i="7"/>
  <c r="N165" i="7"/>
  <c r="M165" i="7"/>
  <c r="L165" i="7"/>
  <c r="K165" i="7"/>
  <c r="J165" i="7"/>
  <c r="I165" i="7"/>
  <c r="H165" i="7"/>
  <c r="F165" i="7"/>
  <c r="G165" i="7" s="1"/>
  <c r="C165" i="7"/>
  <c r="B165" i="7"/>
  <c r="P164" i="7"/>
  <c r="O164" i="7"/>
  <c r="N164" i="7"/>
  <c r="M164" i="7"/>
  <c r="L164" i="7"/>
  <c r="K164" i="7"/>
  <c r="J164" i="7"/>
  <c r="I164" i="7"/>
  <c r="H164" i="7"/>
  <c r="F164" i="7"/>
  <c r="G164" i="7" s="1"/>
  <c r="C164" i="7"/>
  <c r="B164" i="7"/>
  <c r="P163" i="7"/>
  <c r="O163" i="7"/>
  <c r="N163" i="7"/>
  <c r="M163" i="7"/>
  <c r="L163" i="7"/>
  <c r="K163" i="7"/>
  <c r="J163" i="7"/>
  <c r="I163" i="7"/>
  <c r="H163" i="7"/>
  <c r="F163" i="7"/>
  <c r="G163" i="7" s="1"/>
  <c r="C163" i="7"/>
  <c r="B163" i="7"/>
  <c r="P162" i="7"/>
  <c r="O162" i="7"/>
  <c r="N162" i="7"/>
  <c r="M162" i="7"/>
  <c r="L162" i="7"/>
  <c r="K162" i="7"/>
  <c r="J162" i="7"/>
  <c r="I162" i="7"/>
  <c r="H162" i="7"/>
  <c r="F162" i="7"/>
  <c r="G162" i="7" s="1"/>
  <c r="C162" i="7"/>
  <c r="B162" i="7"/>
  <c r="P161" i="7"/>
  <c r="O161" i="7"/>
  <c r="N161" i="7"/>
  <c r="M161" i="7"/>
  <c r="L161" i="7"/>
  <c r="K161" i="7"/>
  <c r="J161" i="7"/>
  <c r="I161" i="7"/>
  <c r="H161" i="7"/>
  <c r="F161" i="7"/>
  <c r="G161" i="7" s="1"/>
  <c r="C161" i="7"/>
  <c r="B161" i="7"/>
  <c r="P160" i="7"/>
  <c r="O160" i="7"/>
  <c r="N160" i="7"/>
  <c r="M160" i="7"/>
  <c r="L160" i="7"/>
  <c r="K160" i="7"/>
  <c r="J160" i="7"/>
  <c r="I160" i="7"/>
  <c r="H160" i="7"/>
  <c r="F160" i="7"/>
  <c r="G160" i="7" s="1"/>
  <c r="C160" i="7"/>
  <c r="B160" i="7"/>
  <c r="P159" i="7"/>
  <c r="O159" i="7"/>
  <c r="N159" i="7"/>
  <c r="M159" i="7"/>
  <c r="L159" i="7"/>
  <c r="K159" i="7"/>
  <c r="J159" i="7"/>
  <c r="I159" i="7"/>
  <c r="H159" i="7"/>
  <c r="F159" i="7"/>
  <c r="G159" i="7" s="1"/>
  <c r="C159" i="7"/>
  <c r="B159" i="7"/>
  <c r="P158" i="7"/>
  <c r="O158" i="7"/>
  <c r="N158" i="7"/>
  <c r="M158" i="7"/>
  <c r="L158" i="7"/>
  <c r="K158" i="7"/>
  <c r="J158" i="7"/>
  <c r="I158" i="7"/>
  <c r="H158" i="7"/>
  <c r="F158" i="7"/>
  <c r="G158" i="7" s="1"/>
  <c r="C158" i="7"/>
  <c r="B158" i="7"/>
  <c r="P157" i="7"/>
  <c r="O157" i="7"/>
  <c r="N157" i="7"/>
  <c r="M157" i="7"/>
  <c r="L157" i="7"/>
  <c r="K157" i="7"/>
  <c r="J157" i="7"/>
  <c r="I157" i="7"/>
  <c r="H157" i="7"/>
  <c r="F157" i="7"/>
  <c r="G157" i="7" s="1"/>
  <c r="C157" i="7"/>
  <c r="B157" i="7"/>
  <c r="P156" i="7"/>
  <c r="O156" i="7"/>
  <c r="N156" i="7"/>
  <c r="M156" i="7"/>
  <c r="L156" i="7"/>
  <c r="K156" i="7"/>
  <c r="J156" i="7"/>
  <c r="I156" i="7"/>
  <c r="H156" i="7"/>
  <c r="F156" i="7"/>
  <c r="G156" i="7" s="1"/>
  <c r="C156" i="7"/>
  <c r="B156" i="7"/>
  <c r="P155" i="7"/>
  <c r="O155" i="7"/>
  <c r="N155" i="7"/>
  <c r="M155" i="7"/>
  <c r="L155" i="7"/>
  <c r="K155" i="7"/>
  <c r="J155" i="7"/>
  <c r="I155" i="7"/>
  <c r="H155" i="7"/>
  <c r="F155" i="7"/>
  <c r="G155" i="7" s="1"/>
  <c r="C155" i="7"/>
  <c r="B155" i="7"/>
  <c r="P154" i="7"/>
  <c r="O154" i="7"/>
  <c r="N154" i="7"/>
  <c r="M154" i="7"/>
  <c r="L154" i="7"/>
  <c r="K154" i="7"/>
  <c r="J154" i="7"/>
  <c r="I154" i="7"/>
  <c r="H154" i="7"/>
  <c r="F154" i="7"/>
  <c r="G154" i="7" s="1"/>
  <c r="C154" i="7"/>
  <c r="B154" i="7"/>
  <c r="P153" i="7"/>
  <c r="O153" i="7"/>
  <c r="N153" i="7"/>
  <c r="M153" i="7"/>
  <c r="L153" i="7"/>
  <c r="K153" i="7"/>
  <c r="J153" i="7"/>
  <c r="I153" i="7"/>
  <c r="H153" i="7"/>
  <c r="F153" i="7"/>
  <c r="G153" i="7" s="1"/>
  <c r="C153" i="7"/>
  <c r="B153" i="7"/>
  <c r="P152" i="7"/>
  <c r="O152" i="7"/>
  <c r="N152" i="7"/>
  <c r="M152" i="7"/>
  <c r="L152" i="7"/>
  <c r="K152" i="7"/>
  <c r="J152" i="7"/>
  <c r="I152" i="7"/>
  <c r="H152" i="7"/>
  <c r="F152" i="7"/>
  <c r="G152" i="7" s="1"/>
  <c r="C152" i="7"/>
  <c r="B152" i="7"/>
  <c r="P151" i="7"/>
  <c r="O151" i="7"/>
  <c r="N151" i="7"/>
  <c r="M151" i="7"/>
  <c r="L151" i="7"/>
  <c r="K151" i="7"/>
  <c r="J151" i="7"/>
  <c r="I151" i="7"/>
  <c r="H151" i="7"/>
  <c r="F151" i="7"/>
  <c r="G151" i="7" s="1"/>
  <c r="C151" i="7"/>
  <c r="B151" i="7"/>
  <c r="P150" i="7"/>
  <c r="O150" i="7"/>
  <c r="N150" i="7"/>
  <c r="M150" i="7"/>
  <c r="L150" i="7"/>
  <c r="K150" i="7"/>
  <c r="J150" i="7"/>
  <c r="I150" i="7"/>
  <c r="H150" i="7"/>
  <c r="F150" i="7"/>
  <c r="G150" i="7" s="1"/>
  <c r="C150" i="7"/>
  <c r="B150" i="7"/>
  <c r="P149" i="7"/>
  <c r="O149" i="7"/>
  <c r="N149" i="7"/>
  <c r="M149" i="7"/>
  <c r="L149" i="7"/>
  <c r="K149" i="7"/>
  <c r="J149" i="7"/>
  <c r="I149" i="7"/>
  <c r="H149" i="7"/>
  <c r="F149" i="7"/>
  <c r="G149" i="7" s="1"/>
  <c r="C149" i="7"/>
  <c r="B149" i="7"/>
  <c r="P148" i="7"/>
  <c r="O148" i="7"/>
  <c r="N148" i="7"/>
  <c r="M148" i="7"/>
  <c r="L148" i="7"/>
  <c r="K148" i="7"/>
  <c r="J148" i="7"/>
  <c r="I148" i="7"/>
  <c r="H148" i="7"/>
  <c r="F148" i="7"/>
  <c r="G148" i="7" s="1"/>
  <c r="C148" i="7"/>
  <c r="B148" i="7"/>
  <c r="P147" i="7"/>
  <c r="O147" i="7"/>
  <c r="N147" i="7"/>
  <c r="M147" i="7"/>
  <c r="L147" i="7"/>
  <c r="K147" i="7"/>
  <c r="J147" i="7"/>
  <c r="I147" i="7"/>
  <c r="H147" i="7"/>
  <c r="F147" i="7"/>
  <c r="G147" i="7" s="1"/>
  <c r="C147" i="7"/>
  <c r="B147" i="7"/>
  <c r="P146" i="7"/>
  <c r="O146" i="7"/>
  <c r="N146" i="7"/>
  <c r="M146" i="7"/>
  <c r="L146" i="7"/>
  <c r="K146" i="7"/>
  <c r="J146" i="7"/>
  <c r="I146" i="7"/>
  <c r="H146" i="7"/>
  <c r="F146" i="7"/>
  <c r="G146" i="7" s="1"/>
  <c r="C146" i="7"/>
  <c r="B146" i="7"/>
  <c r="P145" i="7"/>
  <c r="O145" i="7"/>
  <c r="N145" i="7"/>
  <c r="M145" i="7"/>
  <c r="L145" i="7"/>
  <c r="K145" i="7"/>
  <c r="J145" i="7"/>
  <c r="I145" i="7"/>
  <c r="H145" i="7"/>
  <c r="F145" i="7"/>
  <c r="G145" i="7" s="1"/>
  <c r="C145" i="7"/>
  <c r="B145" i="7"/>
  <c r="P144" i="7"/>
  <c r="O144" i="7"/>
  <c r="N144" i="7"/>
  <c r="M144" i="7"/>
  <c r="L144" i="7"/>
  <c r="K144" i="7"/>
  <c r="J144" i="7"/>
  <c r="I144" i="7"/>
  <c r="H144" i="7"/>
  <c r="F144" i="7"/>
  <c r="G144" i="7" s="1"/>
  <c r="C144" i="7"/>
  <c r="B144" i="7"/>
  <c r="P143" i="7"/>
  <c r="O143" i="7"/>
  <c r="N143" i="7"/>
  <c r="M143" i="7"/>
  <c r="L143" i="7"/>
  <c r="K143" i="7"/>
  <c r="J143" i="7"/>
  <c r="I143" i="7"/>
  <c r="H143" i="7"/>
  <c r="F143" i="7"/>
  <c r="G143" i="7" s="1"/>
  <c r="C143" i="7"/>
  <c r="B143" i="7"/>
  <c r="P142" i="7"/>
  <c r="O142" i="7"/>
  <c r="N142" i="7"/>
  <c r="M142" i="7"/>
  <c r="L142" i="7"/>
  <c r="K142" i="7"/>
  <c r="J142" i="7"/>
  <c r="I142" i="7"/>
  <c r="H142" i="7"/>
  <c r="F142" i="7"/>
  <c r="G142" i="7" s="1"/>
  <c r="C142" i="7"/>
  <c r="B142" i="7"/>
  <c r="P141" i="7"/>
  <c r="O141" i="7"/>
  <c r="N141" i="7"/>
  <c r="M141" i="7"/>
  <c r="L141" i="7"/>
  <c r="K141" i="7"/>
  <c r="J141" i="7"/>
  <c r="I141" i="7"/>
  <c r="H141" i="7"/>
  <c r="F141" i="7"/>
  <c r="G141" i="7" s="1"/>
  <c r="C141" i="7"/>
  <c r="B141" i="7"/>
  <c r="P140" i="7"/>
  <c r="O140" i="7"/>
  <c r="N140" i="7"/>
  <c r="M140" i="7"/>
  <c r="L140" i="7"/>
  <c r="K140" i="7"/>
  <c r="J140" i="7"/>
  <c r="I140" i="7"/>
  <c r="H140" i="7"/>
  <c r="F140" i="7"/>
  <c r="G140" i="7" s="1"/>
  <c r="C140" i="7"/>
  <c r="B140" i="7"/>
  <c r="P139" i="7"/>
  <c r="O139" i="7"/>
  <c r="N139" i="7"/>
  <c r="M139" i="7"/>
  <c r="L139" i="7"/>
  <c r="K139" i="7"/>
  <c r="J139" i="7"/>
  <c r="I139" i="7"/>
  <c r="H139" i="7"/>
  <c r="F139" i="7"/>
  <c r="G139" i="7" s="1"/>
  <c r="C139" i="7"/>
  <c r="B139" i="7"/>
  <c r="P138" i="7"/>
  <c r="O138" i="7"/>
  <c r="N138" i="7"/>
  <c r="M138" i="7"/>
  <c r="L138" i="7"/>
  <c r="K138" i="7"/>
  <c r="J138" i="7"/>
  <c r="I138" i="7"/>
  <c r="H138" i="7"/>
  <c r="F138" i="7"/>
  <c r="G138" i="7" s="1"/>
  <c r="C138" i="7"/>
  <c r="B138" i="7"/>
  <c r="P137" i="7"/>
  <c r="O137" i="7"/>
  <c r="N137" i="7"/>
  <c r="M137" i="7"/>
  <c r="L137" i="7"/>
  <c r="K137" i="7"/>
  <c r="J137" i="7"/>
  <c r="I137" i="7"/>
  <c r="H137" i="7"/>
  <c r="F137" i="7"/>
  <c r="G137" i="7" s="1"/>
  <c r="C137" i="7"/>
  <c r="B137" i="7"/>
  <c r="P136" i="7"/>
  <c r="O136" i="7"/>
  <c r="N136" i="7"/>
  <c r="M136" i="7"/>
  <c r="L136" i="7"/>
  <c r="K136" i="7"/>
  <c r="J136" i="7"/>
  <c r="I136" i="7"/>
  <c r="H136" i="7"/>
  <c r="F136" i="7"/>
  <c r="G136" i="7" s="1"/>
  <c r="C136" i="7"/>
  <c r="B136" i="7"/>
  <c r="P135" i="7"/>
  <c r="O135" i="7"/>
  <c r="N135" i="7"/>
  <c r="M135" i="7"/>
  <c r="L135" i="7"/>
  <c r="K135" i="7"/>
  <c r="J135" i="7"/>
  <c r="I135" i="7"/>
  <c r="H135" i="7"/>
  <c r="F135" i="7"/>
  <c r="G135" i="7" s="1"/>
  <c r="C135" i="7"/>
  <c r="B135" i="7"/>
  <c r="P134" i="7"/>
  <c r="O134" i="7"/>
  <c r="N134" i="7"/>
  <c r="M134" i="7"/>
  <c r="L134" i="7"/>
  <c r="K134" i="7"/>
  <c r="J134" i="7"/>
  <c r="I134" i="7"/>
  <c r="H134" i="7"/>
  <c r="F134" i="7"/>
  <c r="G134" i="7" s="1"/>
  <c r="C134" i="7"/>
  <c r="B134" i="7"/>
  <c r="P133" i="7"/>
  <c r="O133" i="7"/>
  <c r="N133" i="7"/>
  <c r="M133" i="7"/>
  <c r="L133" i="7"/>
  <c r="K133" i="7"/>
  <c r="J133" i="7"/>
  <c r="I133" i="7"/>
  <c r="H133" i="7"/>
  <c r="F133" i="7"/>
  <c r="G133" i="7" s="1"/>
  <c r="C133" i="7"/>
  <c r="B133" i="7"/>
  <c r="P132" i="7"/>
  <c r="O132" i="7"/>
  <c r="N132" i="7"/>
  <c r="M132" i="7"/>
  <c r="L132" i="7"/>
  <c r="K132" i="7"/>
  <c r="J132" i="7"/>
  <c r="I132" i="7"/>
  <c r="H132" i="7"/>
  <c r="F132" i="7"/>
  <c r="G132" i="7" s="1"/>
  <c r="C132" i="7"/>
  <c r="B132" i="7"/>
  <c r="P131" i="7"/>
  <c r="O131" i="7"/>
  <c r="N131" i="7"/>
  <c r="M131" i="7"/>
  <c r="L131" i="7"/>
  <c r="K131" i="7"/>
  <c r="J131" i="7"/>
  <c r="I131" i="7"/>
  <c r="H131" i="7"/>
  <c r="F131" i="7"/>
  <c r="G131" i="7" s="1"/>
  <c r="C131" i="7"/>
  <c r="B131" i="7"/>
  <c r="P130" i="7"/>
  <c r="O130" i="7"/>
  <c r="N130" i="7"/>
  <c r="M130" i="7"/>
  <c r="L130" i="7"/>
  <c r="K130" i="7"/>
  <c r="J130" i="7"/>
  <c r="I130" i="7"/>
  <c r="H130" i="7"/>
  <c r="F130" i="7"/>
  <c r="G130" i="7" s="1"/>
  <c r="C130" i="7"/>
  <c r="B130" i="7"/>
  <c r="P129" i="7"/>
  <c r="O129" i="7"/>
  <c r="N129" i="7"/>
  <c r="M129" i="7"/>
  <c r="L129" i="7"/>
  <c r="K129" i="7"/>
  <c r="J129" i="7"/>
  <c r="I129" i="7"/>
  <c r="H129" i="7"/>
  <c r="F129" i="7"/>
  <c r="G129" i="7" s="1"/>
  <c r="C129" i="7"/>
  <c r="B129" i="7"/>
  <c r="P128" i="7"/>
  <c r="O128" i="7"/>
  <c r="N128" i="7"/>
  <c r="M128" i="7"/>
  <c r="L128" i="7"/>
  <c r="K128" i="7"/>
  <c r="J128" i="7"/>
  <c r="I128" i="7"/>
  <c r="H128" i="7"/>
  <c r="F128" i="7"/>
  <c r="G128" i="7" s="1"/>
  <c r="C128" i="7"/>
  <c r="B128" i="7"/>
  <c r="P127" i="7"/>
  <c r="O127" i="7"/>
  <c r="N127" i="7"/>
  <c r="M127" i="7"/>
  <c r="L127" i="7"/>
  <c r="K127" i="7"/>
  <c r="J127" i="7"/>
  <c r="I127" i="7"/>
  <c r="H127" i="7"/>
  <c r="F127" i="7"/>
  <c r="G127" i="7" s="1"/>
  <c r="C127" i="7"/>
  <c r="B127" i="7"/>
  <c r="P126" i="7"/>
  <c r="O126" i="7"/>
  <c r="N126" i="7"/>
  <c r="M126" i="7"/>
  <c r="L126" i="7"/>
  <c r="K126" i="7"/>
  <c r="J126" i="7"/>
  <c r="I126" i="7"/>
  <c r="H126" i="7"/>
  <c r="F126" i="7"/>
  <c r="G126" i="7" s="1"/>
  <c r="C126" i="7"/>
  <c r="B126" i="7"/>
  <c r="P125" i="7"/>
  <c r="O125" i="7"/>
  <c r="N125" i="7"/>
  <c r="M125" i="7"/>
  <c r="L125" i="7"/>
  <c r="K125" i="7"/>
  <c r="J125" i="7"/>
  <c r="I125" i="7"/>
  <c r="H125" i="7"/>
  <c r="F125" i="7"/>
  <c r="G125" i="7" s="1"/>
  <c r="C125" i="7"/>
  <c r="B125" i="7"/>
  <c r="P124" i="7"/>
  <c r="O124" i="7"/>
  <c r="N124" i="7"/>
  <c r="M124" i="7"/>
  <c r="L124" i="7"/>
  <c r="K124" i="7"/>
  <c r="J124" i="7"/>
  <c r="I124" i="7"/>
  <c r="H124" i="7"/>
  <c r="F124" i="7"/>
  <c r="G124" i="7" s="1"/>
  <c r="C124" i="7"/>
  <c r="B124" i="7"/>
  <c r="P123" i="7"/>
  <c r="O123" i="7"/>
  <c r="N123" i="7"/>
  <c r="M123" i="7"/>
  <c r="L123" i="7"/>
  <c r="K123" i="7"/>
  <c r="J123" i="7"/>
  <c r="I123" i="7"/>
  <c r="H123" i="7"/>
  <c r="F123" i="7"/>
  <c r="G123" i="7" s="1"/>
  <c r="C123" i="7"/>
  <c r="B123" i="7"/>
  <c r="P122" i="7"/>
  <c r="O122" i="7"/>
  <c r="N122" i="7"/>
  <c r="M122" i="7"/>
  <c r="L122" i="7"/>
  <c r="K122" i="7"/>
  <c r="J122" i="7"/>
  <c r="I122" i="7"/>
  <c r="H122" i="7"/>
  <c r="F122" i="7"/>
  <c r="G122" i="7" s="1"/>
  <c r="C122" i="7"/>
  <c r="B122" i="7"/>
  <c r="P121" i="7"/>
  <c r="O121" i="7"/>
  <c r="N121" i="7"/>
  <c r="M121" i="7"/>
  <c r="L121" i="7"/>
  <c r="K121" i="7"/>
  <c r="J121" i="7"/>
  <c r="I121" i="7"/>
  <c r="H121" i="7"/>
  <c r="F121" i="7"/>
  <c r="G121" i="7" s="1"/>
  <c r="C121" i="7"/>
  <c r="B121" i="7"/>
  <c r="H120" i="7"/>
  <c r="F120" i="7"/>
  <c r="G120" i="7" s="1"/>
  <c r="C120" i="7"/>
  <c r="B120" i="7"/>
  <c r="P119" i="7"/>
  <c r="O119" i="7"/>
  <c r="N119" i="7"/>
  <c r="M119" i="7"/>
  <c r="L119" i="7"/>
  <c r="K119" i="7"/>
  <c r="J119" i="7"/>
  <c r="I119" i="7"/>
  <c r="H119" i="7"/>
  <c r="F119" i="7"/>
  <c r="G119" i="7" s="1"/>
  <c r="C119" i="7"/>
  <c r="B119" i="7"/>
  <c r="P118" i="7"/>
  <c r="O118" i="7"/>
  <c r="N118" i="7"/>
  <c r="M118" i="7"/>
  <c r="L118" i="7"/>
  <c r="K118" i="7"/>
  <c r="J118" i="7"/>
  <c r="I118" i="7"/>
  <c r="H118" i="7"/>
  <c r="F118" i="7"/>
  <c r="G118" i="7" s="1"/>
  <c r="C118" i="7"/>
  <c r="B118" i="7"/>
  <c r="P117" i="7"/>
  <c r="O117" i="7"/>
  <c r="N117" i="7"/>
  <c r="M117" i="7"/>
  <c r="L117" i="7"/>
  <c r="K117" i="7"/>
  <c r="J117" i="7"/>
  <c r="I117" i="7"/>
  <c r="H117" i="7"/>
  <c r="F117" i="7"/>
  <c r="G117" i="7" s="1"/>
  <c r="C117" i="7"/>
  <c r="B117" i="7"/>
  <c r="P116" i="7"/>
  <c r="O116" i="7"/>
  <c r="N116" i="7"/>
  <c r="M116" i="7"/>
  <c r="L116" i="7"/>
  <c r="K116" i="7"/>
  <c r="J116" i="7"/>
  <c r="I116" i="7"/>
  <c r="H116" i="7"/>
  <c r="F116" i="7"/>
  <c r="G116" i="7" s="1"/>
  <c r="C116" i="7"/>
  <c r="B116" i="7"/>
  <c r="P115" i="7"/>
  <c r="O115" i="7"/>
  <c r="N115" i="7"/>
  <c r="M115" i="7"/>
  <c r="L115" i="7"/>
  <c r="K115" i="7"/>
  <c r="J115" i="7"/>
  <c r="I115" i="7"/>
  <c r="H115" i="7"/>
  <c r="F115" i="7"/>
  <c r="G115" i="7" s="1"/>
  <c r="C115" i="7"/>
  <c r="B115" i="7"/>
  <c r="P114" i="7"/>
  <c r="O114" i="7"/>
  <c r="N114" i="7"/>
  <c r="M114" i="7"/>
  <c r="L114" i="7"/>
  <c r="K114" i="7"/>
  <c r="J114" i="7"/>
  <c r="I114" i="7"/>
  <c r="H114" i="7"/>
  <c r="F114" i="7"/>
  <c r="G114" i="7" s="1"/>
  <c r="C114" i="7"/>
  <c r="B114" i="7"/>
  <c r="P113" i="7"/>
  <c r="O113" i="7"/>
  <c r="N113" i="7"/>
  <c r="M113" i="7"/>
  <c r="L113" i="7"/>
  <c r="K113" i="7"/>
  <c r="J113" i="7"/>
  <c r="I113" i="7"/>
  <c r="H113" i="7"/>
  <c r="F113" i="7"/>
  <c r="G113" i="7" s="1"/>
  <c r="C113" i="7"/>
  <c r="B113" i="7"/>
  <c r="P112" i="7"/>
  <c r="O112" i="7"/>
  <c r="N112" i="7"/>
  <c r="M112" i="7"/>
  <c r="L112" i="7"/>
  <c r="K112" i="7"/>
  <c r="J112" i="7"/>
  <c r="I112" i="7"/>
  <c r="H112" i="7"/>
  <c r="F112" i="7"/>
  <c r="G112" i="7" s="1"/>
  <c r="C112" i="7"/>
  <c r="B112" i="7"/>
  <c r="P111" i="7"/>
  <c r="O111" i="7"/>
  <c r="N111" i="7"/>
  <c r="M111" i="7"/>
  <c r="L111" i="7"/>
  <c r="K111" i="7"/>
  <c r="J111" i="7"/>
  <c r="I111" i="7"/>
  <c r="H111" i="7"/>
  <c r="F111" i="7"/>
  <c r="G111" i="7" s="1"/>
  <c r="C111" i="7"/>
  <c r="B111" i="7"/>
  <c r="P110" i="7"/>
  <c r="O110" i="7"/>
  <c r="N110" i="7"/>
  <c r="M110" i="7"/>
  <c r="L110" i="7"/>
  <c r="K110" i="7"/>
  <c r="J110" i="7"/>
  <c r="I110" i="7"/>
  <c r="H110" i="7"/>
  <c r="F110" i="7"/>
  <c r="G110" i="7" s="1"/>
  <c r="C110" i="7"/>
  <c r="B110" i="7"/>
  <c r="P109" i="7"/>
  <c r="O109" i="7"/>
  <c r="N109" i="7"/>
  <c r="M109" i="7"/>
  <c r="L109" i="7"/>
  <c r="K109" i="7"/>
  <c r="J109" i="7"/>
  <c r="I109" i="7"/>
  <c r="H109" i="7"/>
  <c r="F109" i="7"/>
  <c r="G109" i="7" s="1"/>
  <c r="C109" i="7"/>
  <c r="B109" i="7"/>
  <c r="P108" i="7"/>
  <c r="O108" i="7"/>
  <c r="N108" i="7"/>
  <c r="M108" i="7"/>
  <c r="L108" i="7"/>
  <c r="K108" i="7"/>
  <c r="J108" i="7"/>
  <c r="I108" i="7"/>
  <c r="H108" i="7"/>
  <c r="F108" i="7"/>
  <c r="G108" i="7" s="1"/>
  <c r="C108" i="7"/>
  <c r="B108" i="7"/>
  <c r="P107" i="7"/>
  <c r="O107" i="7"/>
  <c r="N107" i="7"/>
  <c r="M107" i="7"/>
  <c r="L107" i="7"/>
  <c r="K107" i="7"/>
  <c r="J107" i="7"/>
  <c r="I107" i="7"/>
  <c r="H107" i="7"/>
  <c r="F107" i="7"/>
  <c r="G107" i="7" s="1"/>
  <c r="C107" i="7"/>
  <c r="B107" i="7"/>
  <c r="P106" i="7"/>
  <c r="O106" i="7"/>
  <c r="N106" i="7"/>
  <c r="M106" i="7"/>
  <c r="L106" i="7"/>
  <c r="K106" i="7"/>
  <c r="J106" i="7"/>
  <c r="I106" i="7"/>
  <c r="H106" i="7"/>
  <c r="F106" i="7"/>
  <c r="G106" i="7" s="1"/>
  <c r="C106" i="7"/>
  <c r="B106" i="7"/>
  <c r="P105" i="7"/>
  <c r="O105" i="7"/>
  <c r="N105" i="7"/>
  <c r="M105" i="7"/>
  <c r="L105" i="7"/>
  <c r="K105" i="7"/>
  <c r="J105" i="7"/>
  <c r="I105" i="7"/>
  <c r="H105" i="7"/>
  <c r="F105" i="7"/>
  <c r="G105" i="7" s="1"/>
  <c r="C105" i="7"/>
  <c r="B105" i="7"/>
  <c r="P104" i="7"/>
  <c r="O104" i="7"/>
  <c r="N104" i="7"/>
  <c r="M104" i="7"/>
  <c r="L104" i="7"/>
  <c r="K104" i="7"/>
  <c r="J104" i="7"/>
  <c r="I104" i="7"/>
  <c r="H104" i="7"/>
  <c r="F104" i="7"/>
  <c r="G104" i="7" s="1"/>
  <c r="C104" i="7"/>
  <c r="B104" i="7"/>
  <c r="P103" i="7"/>
  <c r="O103" i="7"/>
  <c r="N103" i="7"/>
  <c r="M103" i="7"/>
  <c r="L103" i="7"/>
  <c r="K103" i="7"/>
  <c r="J103" i="7"/>
  <c r="I103" i="7"/>
  <c r="H103" i="7"/>
  <c r="F103" i="7"/>
  <c r="G103" i="7" s="1"/>
  <c r="C103" i="7"/>
  <c r="B103" i="7"/>
  <c r="P102" i="7"/>
  <c r="O102" i="7"/>
  <c r="N102" i="7"/>
  <c r="M102" i="7"/>
  <c r="L102" i="7"/>
  <c r="K102" i="7"/>
  <c r="J102" i="7"/>
  <c r="I102" i="7"/>
  <c r="H102" i="7"/>
  <c r="F102" i="7"/>
  <c r="G102" i="7" s="1"/>
  <c r="C102" i="7"/>
  <c r="B102" i="7"/>
  <c r="P101" i="7"/>
  <c r="O101" i="7"/>
  <c r="N101" i="7"/>
  <c r="M101" i="7"/>
  <c r="L101" i="7"/>
  <c r="K101" i="7"/>
  <c r="J101" i="7"/>
  <c r="I101" i="7"/>
  <c r="H101" i="7"/>
  <c r="F101" i="7"/>
  <c r="G101" i="7" s="1"/>
  <c r="C101" i="7"/>
  <c r="B101" i="7"/>
  <c r="P100" i="7"/>
  <c r="O100" i="7"/>
  <c r="N100" i="7"/>
  <c r="M100" i="7"/>
  <c r="L100" i="7"/>
  <c r="K100" i="7"/>
  <c r="J100" i="7"/>
  <c r="I100" i="7"/>
  <c r="H100" i="7"/>
  <c r="F100" i="7"/>
  <c r="G100" i="7" s="1"/>
  <c r="C100" i="7"/>
  <c r="B100" i="7"/>
  <c r="P99" i="7"/>
  <c r="O99" i="7"/>
  <c r="N99" i="7"/>
  <c r="M99" i="7"/>
  <c r="L99" i="7"/>
  <c r="K99" i="7"/>
  <c r="J99" i="7"/>
  <c r="I99" i="7"/>
  <c r="H99" i="7"/>
  <c r="F99" i="7"/>
  <c r="G99" i="7" s="1"/>
  <c r="C99" i="7"/>
  <c r="B99" i="7"/>
  <c r="P98" i="7"/>
  <c r="O98" i="7"/>
  <c r="N98" i="7"/>
  <c r="M98" i="7"/>
  <c r="L98" i="7"/>
  <c r="K98" i="7"/>
  <c r="J98" i="7"/>
  <c r="I98" i="7"/>
  <c r="H98" i="7"/>
  <c r="F98" i="7"/>
  <c r="G98" i="7" s="1"/>
  <c r="C98" i="7"/>
  <c r="B98" i="7"/>
  <c r="P97" i="7"/>
  <c r="O97" i="7"/>
  <c r="N97" i="7"/>
  <c r="M97" i="7"/>
  <c r="L97" i="7"/>
  <c r="K97" i="7"/>
  <c r="J97" i="7"/>
  <c r="I97" i="7"/>
  <c r="H97" i="7"/>
  <c r="F97" i="7"/>
  <c r="G97" i="7" s="1"/>
  <c r="C97" i="7"/>
  <c r="B97" i="7"/>
  <c r="P96" i="7"/>
  <c r="O96" i="7"/>
  <c r="N96" i="7"/>
  <c r="M96" i="7"/>
  <c r="L96" i="7"/>
  <c r="K96" i="7"/>
  <c r="J96" i="7"/>
  <c r="I96" i="7"/>
  <c r="H96" i="7"/>
  <c r="F96" i="7"/>
  <c r="G96" i="7" s="1"/>
  <c r="C96" i="7"/>
  <c r="B96" i="7"/>
  <c r="P95" i="7"/>
  <c r="O95" i="7"/>
  <c r="N95" i="7"/>
  <c r="M95" i="7"/>
  <c r="L95" i="7"/>
  <c r="K95" i="7"/>
  <c r="J95" i="7"/>
  <c r="I95" i="7"/>
  <c r="H95" i="7"/>
  <c r="F95" i="7"/>
  <c r="G95" i="7" s="1"/>
  <c r="C95" i="7"/>
  <c r="B95" i="7"/>
  <c r="P94" i="7"/>
  <c r="O94" i="7"/>
  <c r="N94" i="7"/>
  <c r="M94" i="7"/>
  <c r="L94" i="7"/>
  <c r="K94" i="7"/>
  <c r="J94" i="7"/>
  <c r="I94" i="7"/>
  <c r="H94" i="7"/>
  <c r="F94" i="7"/>
  <c r="G94" i="7" s="1"/>
  <c r="C94" i="7"/>
  <c r="B94" i="7"/>
  <c r="P93" i="7"/>
  <c r="O93" i="7"/>
  <c r="N93" i="7"/>
  <c r="M93" i="7"/>
  <c r="L93" i="7"/>
  <c r="K93" i="7"/>
  <c r="J93" i="7"/>
  <c r="I93" i="7"/>
  <c r="H93" i="7"/>
  <c r="F93" i="7"/>
  <c r="G93" i="7" s="1"/>
  <c r="C93" i="7"/>
  <c r="B93" i="7"/>
  <c r="P92" i="7"/>
  <c r="O92" i="7"/>
  <c r="N92" i="7"/>
  <c r="M92" i="7"/>
  <c r="L92" i="7"/>
  <c r="K92" i="7"/>
  <c r="J92" i="7"/>
  <c r="I92" i="7"/>
  <c r="H92" i="7"/>
  <c r="F92" i="7"/>
  <c r="G92" i="7" s="1"/>
  <c r="C92" i="7"/>
  <c r="B92" i="7"/>
  <c r="P91" i="7"/>
  <c r="O91" i="7"/>
  <c r="N91" i="7"/>
  <c r="M91" i="7"/>
  <c r="L91" i="7"/>
  <c r="K91" i="7"/>
  <c r="J91" i="7"/>
  <c r="I91" i="7"/>
  <c r="H91" i="7"/>
  <c r="F91" i="7"/>
  <c r="G91" i="7" s="1"/>
  <c r="C91" i="7"/>
  <c r="B91" i="7"/>
  <c r="H90" i="7"/>
  <c r="F90" i="7"/>
  <c r="G90" i="7" s="1"/>
  <c r="C90" i="7"/>
  <c r="B90" i="7"/>
  <c r="H89" i="7"/>
  <c r="H2" i="7"/>
  <c r="H3"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1" i="7"/>
  <c r="P88" i="7"/>
  <c r="O88" i="7"/>
  <c r="N88" i="7"/>
  <c r="M88" i="7"/>
  <c r="L88" i="7"/>
  <c r="K88" i="7"/>
  <c r="J88" i="7"/>
  <c r="I88" i="7"/>
  <c r="F88" i="7"/>
  <c r="G88" i="7" s="1"/>
  <c r="C88" i="7"/>
  <c r="B88" i="7"/>
  <c r="P87" i="7"/>
  <c r="O87" i="7"/>
  <c r="N87" i="7"/>
  <c r="M87" i="7"/>
  <c r="L87" i="7"/>
  <c r="K87" i="7"/>
  <c r="J87" i="7"/>
  <c r="I87" i="7"/>
  <c r="F87" i="7"/>
  <c r="G87" i="7" s="1"/>
  <c r="C87" i="7"/>
  <c r="B87" i="7"/>
  <c r="P86" i="7"/>
  <c r="O86" i="7"/>
  <c r="N86" i="7"/>
  <c r="M86" i="7"/>
  <c r="L86" i="7"/>
  <c r="K86" i="7"/>
  <c r="J86" i="7"/>
  <c r="I86" i="7"/>
  <c r="F86" i="7"/>
  <c r="G86" i="7" s="1"/>
  <c r="C86" i="7"/>
  <c r="B86" i="7"/>
  <c r="P85" i="7"/>
  <c r="O85" i="7"/>
  <c r="N85" i="7"/>
  <c r="M85" i="7"/>
  <c r="L85" i="7"/>
  <c r="K85" i="7"/>
  <c r="J85" i="7"/>
  <c r="I85" i="7"/>
  <c r="F85" i="7"/>
  <c r="G85" i="7" s="1"/>
  <c r="C85" i="7"/>
  <c r="B85" i="7"/>
  <c r="P84" i="7"/>
  <c r="O84" i="7"/>
  <c r="N84" i="7"/>
  <c r="M84" i="7"/>
  <c r="L84" i="7"/>
  <c r="K84" i="7"/>
  <c r="J84" i="7"/>
  <c r="I84" i="7"/>
  <c r="F84" i="7"/>
  <c r="G84" i="7" s="1"/>
  <c r="C84" i="7"/>
  <c r="B84" i="7"/>
  <c r="P83" i="7"/>
  <c r="O83" i="7"/>
  <c r="N83" i="7"/>
  <c r="M83" i="7"/>
  <c r="L83" i="7"/>
  <c r="K83" i="7"/>
  <c r="J83" i="7"/>
  <c r="I83" i="7"/>
  <c r="F83" i="7"/>
  <c r="G83" i="7" s="1"/>
  <c r="C83" i="7"/>
  <c r="B83" i="7"/>
  <c r="P82" i="7"/>
  <c r="O82" i="7"/>
  <c r="N82" i="7"/>
  <c r="M82" i="7"/>
  <c r="L82" i="7"/>
  <c r="K82" i="7"/>
  <c r="J82" i="7"/>
  <c r="I82" i="7"/>
  <c r="F82" i="7"/>
  <c r="G82" i="7" s="1"/>
  <c r="C82" i="7"/>
  <c r="B82" i="7"/>
  <c r="P81" i="7"/>
  <c r="O81" i="7"/>
  <c r="N81" i="7"/>
  <c r="M81" i="7"/>
  <c r="L81" i="7"/>
  <c r="K81" i="7"/>
  <c r="J81" i="7"/>
  <c r="I81" i="7"/>
  <c r="F81" i="7"/>
  <c r="G81" i="7" s="1"/>
  <c r="C81" i="7"/>
  <c r="B81" i="7"/>
  <c r="P80" i="7"/>
  <c r="O80" i="7"/>
  <c r="N80" i="7"/>
  <c r="M80" i="7"/>
  <c r="L80" i="7"/>
  <c r="K80" i="7"/>
  <c r="J80" i="7"/>
  <c r="I80" i="7"/>
  <c r="F80" i="7"/>
  <c r="G80" i="7" s="1"/>
  <c r="C80" i="7"/>
  <c r="B80" i="7"/>
  <c r="P79" i="7"/>
  <c r="O79" i="7"/>
  <c r="N79" i="7"/>
  <c r="M79" i="7"/>
  <c r="L79" i="7"/>
  <c r="K79" i="7"/>
  <c r="J79" i="7"/>
  <c r="I79" i="7"/>
  <c r="F79" i="7"/>
  <c r="G79" i="7" s="1"/>
  <c r="C79" i="7"/>
  <c r="B79" i="7"/>
  <c r="P78" i="7"/>
  <c r="O78" i="7"/>
  <c r="N78" i="7"/>
  <c r="M78" i="7"/>
  <c r="L78" i="7"/>
  <c r="K78" i="7"/>
  <c r="J78" i="7"/>
  <c r="I78" i="7"/>
  <c r="F78" i="7"/>
  <c r="G78" i="7" s="1"/>
  <c r="C78" i="7"/>
  <c r="B78" i="7"/>
  <c r="P77" i="7"/>
  <c r="O77" i="7"/>
  <c r="N77" i="7"/>
  <c r="M77" i="7"/>
  <c r="L77" i="7"/>
  <c r="K77" i="7"/>
  <c r="J77" i="7"/>
  <c r="I77" i="7"/>
  <c r="F77" i="7"/>
  <c r="G77" i="7" s="1"/>
  <c r="C77" i="7"/>
  <c r="B77" i="7"/>
  <c r="P76" i="7"/>
  <c r="O76" i="7"/>
  <c r="N76" i="7"/>
  <c r="M76" i="7"/>
  <c r="L76" i="7"/>
  <c r="K76" i="7"/>
  <c r="J76" i="7"/>
  <c r="I76" i="7"/>
  <c r="F76" i="7"/>
  <c r="G76" i="7" s="1"/>
  <c r="C76" i="7"/>
  <c r="B76" i="7"/>
  <c r="P75" i="7"/>
  <c r="O75" i="7"/>
  <c r="N75" i="7"/>
  <c r="M75" i="7"/>
  <c r="L75" i="7"/>
  <c r="K75" i="7"/>
  <c r="J75" i="7"/>
  <c r="I75" i="7"/>
  <c r="F75" i="7"/>
  <c r="G75" i="7" s="1"/>
  <c r="C75" i="7"/>
  <c r="B75" i="7"/>
  <c r="P74" i="7"/>
  <c r="O74" i="7"/>
  <c r="N74" i="7"/>
  <c r="M74" i="7"/>
  <c r="L74" i="7"/>
  <c r="K74" i="7"/>
  <c r="J74" i="7"/>
  <c r="I74" i="7"/>
  <c r="F74" i="7"/>
  <c r="G74" i="7" s="1"/>
  <c r="C74" i="7"/>
  <c r="B74" i="7"/>
  <c r="P73" i="7"/>
  <c r="O73" i="7"/>
  <c r="N73" i="7"/>
  <c r="M73" i="7"/>
  <c r="L73" i="7"/>
  <c r="K73" i="7"/>
  <c r="J73" i="7"/>
  <c r="I73" i="7"/>
  <c r="F73" i="7"/>
  <c r="G73" i="7" s="1"/>
  <c r="C73" i="7"/>
  <c r="B73" i="7"/>
  <c r="P72" i="7"/>
  <c r="O72" i="7"/>
  <c r="N72" i="7"/>
  <c r="M72" i="7"/>
  <c r="L72" i="7"/>
  <c r="K72" i="7"/>
  <c r="J72" i="7"/>
  <c r="I72" i="7"/>
  <c r="F72" i="7"/>
  <c r="G72" i="7" s="1"/>
  <c r="C72" i="7"/>
  <c r="B72" i="7"/>
  <c r="P71" i="7"/>
  <c r="O71" i="7"/>
  <c r="N71" i="7"/>
  <c r="M71" i="7"/>
  <c r="L71" i="7"/>
  <c r="K71" i="7"/>
  <c r="J71" i="7"/>
  <c r="I71" i="7"/>
  <c r="F71" i="7"/>
  <c r="G71" i="7" s="1"/>
  <c r="C71" i="7"/>
  <c r="B71" i="7"/>
  <c r="P70" i="7"/>
  <c r="O70" i="7"/>
  <c r="N70" i="7"/>
  <c r="M70" i="7"/>
  <c r="L70" i="7"/>
  <c r="K70" i="7"/>
  <c r="J70" i="7"/>
  <c r="I70" i="7"/>
  <c r="F70" i="7"/>
  <c r="G70" i="7" s="1"/>
  <c r="C70" i="7"/>
  <c r="B70" i="7"/>
  <c r="P69" i="7"/>
  <c r="O69" i="7"/>
  <c r="N69" i="7"/>
  <c r="M69" i="7"/>
  <c r="L69" i="7"/>
  <c r="K69" i="7"/>
  <c r="J69" i="7"/>
  <c r="I69" i="7"/>
  <c r="F69" i="7"/>
  <c r="G69" i="7" s="1"/>
  <c r="C69" i="7"/>
  <c r="B69" i="7"/>
  <c r="P68" i="7"/>
  <c r="O68" i="7"/>
  <c r="N68" i="7"/>
  <c r="M68" i="7"/>
  <c r="L68" i="7"/>
  <c r="K68" i="7"/>
  <c r="J68" i="7"/>
  <c r="I68" i="7"/>
  <c r="F68" i="7"/>
  <c r="G68" i="7" s="1"/>
  <c r="C68" i="7"/>
  <c r="B68" i="7"/>
  <c r="P67" i="7"/>
  <c r="O67" i="7"/>
  <c r="N67" i="7"/>
  <c r="M67" i="7"/>
  <c r="L67" i="7"/>
  <c r="K67" i="7"/>
  <c r="J67" i="7"/>
  <c r="I67" i="7"/>
  <c r="F67" i="7"/>
  <c r="G67" i="7" s="1"/>
  <c r="C67" i="7"/>
  <c r="B67" i="7"/>
  <c r="P66" i="7"/>
  <c r="O66" i="7"/>
  <c r="N66" i="7"/>
  <c r="M66" i="7"/>
  <c r="L66" i="7"/>
  <c r="K66" i="7"/>
  <c r="J66" i="7"/>
  <c r="I66" i="7"/>
  <c r="F66" i="7"/>
  <c r="G66" i="7" s="1"/>
  <c r="C66" i="7"/>
  <c r="B66" i="7"/>
  <c r="P65" i="7"/>
  <c r="O65" i="7"/>
  <c r="N65" i="7"/>
  <c r="M65" i="7"/>
  <c r="L65" i="7"/>
  <c r="K65" i="7"/>
  <c r="J65" i="7"/>
  <c r="I65" i="7"/>
  <c r="F65" i="7"/>
  <c r="G65" i="7" s="1"/>
  <c r="C65" i="7"/>
  <c r="B65" i="7"/>
  <c r="P64" i="7"/>
  <c r="O64" i="7"/>
  <c r="N64" i="7"/>
  <c r="M64" i="7"/>
  <c r="L64" i="7"/>
  <c r="K64" i="7"/>
  <c r="J64" i="7"/>
  <c r="I64" i="7"/>
  <c r="F64" i="7"/>
  <c r="G64" i="7" s="1"/>
  <c r="C64" i="7"/>
  <c r="B64" i="7"/>
  <c r="P63" i="7"/>
  <c r="O63" i="7"/>
  <c r="N63" i="7"/>
  <c r="M63" i="7"/>
  <c r="L63" i="7"/>
  <c r="K63" i="7"/>
  <c r="J63" i="7"/>
  <c r="I63" i="7"/>
  <c r="F63" i="7"/>
  <c r="G63" i="7" s="1"/>
  <c r="C63" i="7"/>
  <c r="B63" i="7"/>
  <c r="P62" i="7"/>
  <c r="O62" i="7"/>
  <c r="N62" i="7"/>
  <c r="M62" i="7"/>
  <c r="L62" i="7"/>
  <c r="K62" i="7"/>
  <c r="J62" i="7"/>
  <c r="I62" i="7"/>
  <c r="F62" i="7"/>
  <c r="G62" i="7" s="1"/>
  <c r="C62" i="7"/>
  <c r="B62" i="7"/>
  <c r="P61" i="7"/>
  <c r="O61" i="7"/>
  <c r="N61" i="7"/>
  <c r="M61" i="7"/>
  <c r="L61" i="7"/>
  <c r="K61" i="7"/>
  <c r="J61" i="7"/>
  <c r="I61" i="7"/>
  <c r="F61" i="7"/>
  <c r="G61" i="7" s="1"/>
  <c r="C61" i="7"/>
  <c r="B61" i="7"/>
  <c r="P60" i="7"/>
  <c r="O60" i="7"/>
  <c r="N60" i="7"/>
  <c r="M60" i="7"/>
  <c r="L60" i="7"/>
  <c r="K60" i="7"/>
  <c r="J60" i="7"/>
  <c r="I60" i="7"/>
  <c r="F60" i="7"/>
  <c r="G60" i="7" s="1"/>
  <c r="C60" i="7"/>
  <c r="B60" i="7"/>
  <c r="P59" i="7"/>
  <c r="O59" i="7"/>
  <c r="N59" i="7"/>
  <c r="M59" i="7"/>
  <c r="L59" i="7"/>
  <c r="K59" i="7"/>
  <c r="J59" i="7"/>
  <c r="I59" i="7"/>
  <c r="F59" i="7"/>
  <c r="G59" i="7" s="1"/>
  <c r="C59" i="7"/>
  <c r="B59" i="7"/>
  <c r="P58" i="7"/>
  <c r="O58" i="7"/>
  <c r="N58" i="7"/>
  <c r="M58" i="7"/>
  <c r="L58" i="7"/>
  <c r="K58" i="7"/>
  <c r="J58" i="7"/>
  <c r="I58" i="7"/>
  <c r="F58" i="7"/>
  <c r="G58" i="7" s="1"/>
  <c r="C58" i="7"/>
  <c r="B58" i="7"/>
  <c r="P57" i="7"/>
  <c r="O57" i="7"/>
  <c r="N57" i="7"/>
  <c r="M57" i="7"/>
  <c r="L57" i="7"/>
  <c r="K57" i="7"/>
  <c r="J57" i="7"/>
  <c r="I57" i="7"/>
  <c r="F57" i="7"/>
  <c r="G57" i="7" s="1"/>
  <c r="C57" i="7"/>
  <c r="B57" i="7"/>
  <c r="P56" i="7"/>
  <c r="O56" i="7"/>
  <c r="N56" i="7"/>
  <c r="M56" i="7"/>
  <c r="L56" i="7"/>
  <c r="K56" i="7"/>
  <c r="J56" i="7"/>
  <c r="I56" i="7"/>
  <c r="F56" i="7"/>
  <c r="G56" i="7" s="1"/>
  <c r="C56" i="7"/>
  <c r="B56" i="7"/>
  <c r="P55" i="7"/>
  <c r="O55" i="7"/>
  <c r="N55" i="7"/>
  <c r="M55" i="7"/>
  <c r="L55" i="7"/>
  <c r="K55" i="7"/>
  <c r="J55" i="7"/>
  <c r="I55" i="7"/>
  <c r="F55" i="7"/>
  <c r="G55" i="7" s="1"/>
  <c r="C55" i="7"/>
  <c r="B55" i="7"/>
  <c r="P54" i="7"/>
  <c r="O54" i="7"/>
  <c r="N54" i="7"/>
  <c r="M54" i="7"/>
  <c r="L54" i="7"/>
  <c r="K54" i="7"/>
  <c r="J54" i="7"/>
  <c r="I54" i="7"/>
  <c r="F54" i="7"/>
  <c r="G54" i="7" s="1"/>
  <c r="C54" i="7"/>
  <c r="B54" i="7"/>
  <c r="P53" i="7"/>
  <c r="O53" i="7"/>
  <c r="N53" i="7"/>
  <c r="M53" i="7"/>
  <c r="L53" i="7"/>
  <c r="K53" i="7"/>
  <c r="J53" i="7"/>
  <c r="I53" i="7"/>
  <c r="F53" i="7"/>
  <c r="G53" i="7" s="1"/>
  <c r="C53" i="7"/>
  <c r="B53" i="7"/>
  <c r="P52" i="7"/>
  <c r="O52" i="7"/>
  <c r="N52" i="7"/>
  <c r="M52" i="7"/>
  <c r="L52" i="7"/>
  <c r="K52" i="7"/>
  <c r="J52" i="7"/>
  <c r="I52" i="7"/>
  <c r="F52" i="7"/>
  <c r="G52" i="7" s="1"/>
  <c r="C52" i="7"/>
  <c r="B52" i="7"/>
  <c r="P51" i="7"/>
  <c r="O51" i="7"/>
  <c r="N51" i="7"/>
  <c r="M51" i="7"/>
  <c r="L51" i="7"/>
  <c r="K51" i="7"/>
  <c r="J51" i="7"/>
  <c r="I51" i="7"/>
  <c r="F51" i="7"/>
  <c r="G51" i="7" s="1"/>
  <c r="C51" i="7"/>
  <c r="B51" i="7"/>
  <c r="P50" i="7"/>
  <c r="O50" i="7"/>
  <c r="N50" i="7"/>
  <c r="M50" i="7"/>
  <c r="L50" i="7"/>
  <c r="K50" i="7"/>
  <c r="J50" i="7"/>
  <c r="I50" i="7"/>
  <c r="F50" i="7"/>
  <c r="G50" i="7" s="1"/>
  <c r="C50" i="7"/>
  <c r="B50" i="7"/>
  <c r="P49" i="7"/>
  <c r="O49" i="7"/>
  <c r="N49" i="7"/>
  <c r="M49" i="7"/>
  <c r="L49" i="7"/>
  <c r="K49" i="7"/>
  <c r="J49" i="7"/>
  <c r="I49" i="7"/>
  <c r="F49" i="7"/>
  <c r="G49" i="7" s="1"/>
  <c r="C49" i="7"/>
  <c r="B49" i="7"/>
  <c r="P48" i="7"/>
  <c r="O48" i="7"/>
  <c r="N48" i="7"/>
  <c r="M48" i="7"/>
  <c r="L48" i="7"/>
  <c r="K48" i="7"/>
  <c r="J48" i="7"/>
  <c r="I48" i="7"/>
  <c r="F48" i="7"/>
  <c r="G48" i="7" s="1"/>
  <c r="C48" i="7"/>
  <c r="B48" i="7"/>
  <c r="P47" i="7"/>
  <c r="O47" i="7"/>
  <c r="N47" i="7"/>
  <c r="M47" i="7"/>
  <c r="L47" i="7"/>
  <c r="K47" i="7"/>
  <c r="J47" i="7"/>
  <c r="I47" i="7"/>
  <c r="F47" i="7"/>
  <c r="G47" i="7" s="1"/>
  <c r="C47" i="7"/>
  <c r="B47" i="7"/>
  <c r="P46" i="7"/>
  <c r="O46" i="7"/>
  <c r="N46" i="7"/>
  <c r="M46" i="7"/>
  <c r="L46" i="7"/>
  <c r="K46" i="7"/>
  <c r="J46" i="7"/>
  <c r="I46" i="7"/>
  <c r="F46" i="7"/>
  <c r="G46" i="7" s="1"/>
  <c r="C46" i="7"/>
  <c r="B46" i="7"/>
  <c r="P45" i="7"/>
  <c r="O45" i="7"/>
  <c r="N45" i="7"/>
  <c r="M45" i="7"/>
  <c r="L45" i="7"/>
  <c r="K45" i="7"/>
  <c r="J45" i="7"/>
  <c r="I45" i="7"/>
  <c r="F45" i="7"/>
  <c r="G45" i="7" s="1"/>
  <c r="C45" i="7"/>
  <c r="B45" i="7"/>
  <c r="P43" i="7"/>
  <c r="O43" i="7"/>
  <c r="N43" i="7"/>
  <c r="M43" i="7"/>
  <c r="L43" i="7"/>
  <c r="K43" i="7"/>
  <c r="J43" i="7"/>
  <c r="I43" i="7"/>
  <c r="F43" i="7"/>
  <c r="G43" i="7" s="1"/>
  <c r="C43" i="7"/>
  <c r="B43" i="7"/>
  <c r="P42" i="7"/>
  <c r="O42" i="7"/>
  <c r="N42" i="7"/>
  <c r="M42" i="7"/>
  <c r="L42" i="7"/>
  <c r="K42" i="7"/>
  <c r="J42" i="7"/>
  <c r="I42" i="7"/>
  <c r="F42" i="7"/>
  <c r="G42" i="7" s="1"/>
  <c r="C42" i="7"/>
  <c r="B42" i="7"/>
  <c r="P41" i="7"/>
  <c r="O41" i="7"/>
  <c r="N41" i="7"/>
  <c r="M41" i="7"/>
  <c r="L41" i="7"/>
  <c r="K41" i="7"/>
  <c r="J41" i="7"/>
  <c r="I41" i="7"/>
  <c r="F41" i="7"/>
  <c r="G41" i="7" s="1"/>
  <c r="C41" i="7"/>
  <c r="B41" i="7"/>
  <c r="P40" i="7"/>
  <c r="O40" i="7"/>
  <c r="N40" i="7"/>
  <c r="M40" i="7"/>
  <c r="L40" i="7"/>
  <c r="K40" i="7"/>
  <c r="J40" i="7"/>
  <c r="I40" i="7"/>
  <c r="F40" i="7"/>
  <c r="G40" i="7" s="1"/>
  <c r="C40" i="7"/>
  <c r="B40" i="7"/>
  <c r="P39" i="7"/>
  <c r="O39" i="7"/>
  <c r="N39" i="7"/>
  <c r="M39" i="7"/>
  <c r="L39" i="7"/>
  <c r="K39" i="7"/>
  <c r="J39" i="7"/>
  <c r="I39" i="7"/>
  <c r="F39" i="7"/>
  <c r="G39" i="7" s="1"/>
  <c r="C39" i="7"/>
  <c r="B39" i="7"/>
  <c r="P38" i="7"/>
  <c r="O38" i="7"/>
  <c r="N38" i="7"/>
  <c r="M38" i="7"/>
  <c r="L38" i="7"/>
  <c r="K38" i="7"/>
  <c r="J38" i="7"/>
  <c r="I38" i="7"/>
  <c r="F38" i="7"/>
  <c r="G38" i="7" s="1"/>
  <c r="C38" i="7"/>
  <c r="B38" i="7"/>
  <c r="P37" i="7"/>
  <c r="O37" i="7"/>
  <c r="N37" i="7"/>
  <c r="M37" i="7"/>
  <c r="L37" i="7"/>
  <c r="K37" i="7"/>
  <c r="J37" i="7"/>
  <c r="I37" i="7"/>
  <c r="F37" i="7"/>
  <c r="G37" i="7" s="1"/>
  <c r="C37" i="7"/>
  <c r="B37" i="7"/>
  <c r="P36" i="7"/>
  <c r="O36" i="7"/>
  <c r="N36" i="7"/>
  <c r="M36" i="7"/>
  <c r="L36" i="7"/>
  <c r="K36" i="7"/>
  <c r="J36" i="7"/>
  <c r="I36" i="7"/>
  <c r="F36" i="7"/>
  <c r="G36" i="7" s="1"/>
  <c r="C36" i="7"/>
  <c r="B36" i="7"/>
  <c r="P35" i="7"/>
  <c r="O35" i="7"/>
  <c r="N35" i="7"/>
  <c r="M35" i="7"/>
  <c r="L35" i="7"/>
  <c r="K35" i="7"/>
  <c r="J35" i="7"/>
  <c r="I35" i="7"/>
  <c r="F35" i="7"/>
  <c r="G35" i="7" s="1"/>
  <c r="C35" i="7"/>
  <c r="B35" i="7"/>
  <c r="P34" i="7"/>
  <c r="O34" i="7"/>
  <c r="N34" i="7"/>
  <c r="M34" i="7"/>
  <c r="L34" i="7"/>
  <c r="K34" i="7"/>
  <c r="J34" i="7"/>
  <c r="I34" i="7"/>
  <c r="F34" i="7"/>
  <c r="G34" i="7" s="1"/>
  <c r="C34" i="7"/>
  <c r="B34" i="7"/>
  <c r="P33" i="7"/>
  <c r="O33" i="7"/>
  <c r="N33" i="7"/>
  <c r="M33" i="7"/>
  <c r="L33" i="7"/>
  <c r="K33" i="7"/>
  <c r="J33" i="7"/>
  <c r="I33" i="7"/>
  <c r="F33" i="7"/>
  <c r="G33" i="7" s="1"/>
  <c r="C33" i="7"/>
  <c r="B33" i="7"/>
  <c r="F32" i="7"/>
  <c r="G32" i="7" s="1"/>
  <c r="C32" i="7"/>
  <c r="B32" i="7"/>
  <c r="P31" i="7"/>
  <c r="O31" i="7"/>
  <c r="N31" i="7"/>
  <c r="M31" i="7"/>
  <c r="L31" i="7"/>
  <c r="K31" i="7"/>
  <c r="J31" i="7"/>
  <c r="I31" i="7"/>
  <c r="F31" i="7"/>
  <c r="G31" i="7" s="1"/>
  <c r="C31" i="7"/>
  <c r="B31" i="7"/>
  <c r="P30" i="7"/>
  <c r="O30" i="7"/>
  <c r="N30" i="7"/>
  <c r="M30" i="7"/>
  <c r="L30" i="7"/>
  <c r="K30" i="7"/>
  <c r="J30" i="7"/>
  <c r="I30" i="7"/>
  <c r="F30" i="7"/>
  <c r="G30" i="7" s="1"/>
  <c r="C30" i="7"/>
  <c r="B30" i="7"/>
  <c r="P29" i="7"/>
  <c r="O29" i="7"/>
  <c r="N29" i="7"/>
  <c r="M29" i="7"/>
  <c r="L29" i="7"/>
  <c r="K29" i="7"/>
  <c r="J29" i="7"/>
  <c r="I29" i="7"/>
  <c r="F29" i="7"/>
  <c r="G29" i="7" s="1"/>
  <c r="C29" i="7"/>
  <c r="B29" i="7"/>
  <c r="P28" i="7"/>
  <c r="O28" i="7"/>
  <c r="N28" i="7"/>
  <c r="M28" i="7"/>
  <c r="L28" i="7"/>
  <c r="K28" i="7"/>
  <c r="J28" i="7"/>
  <c r="I28" i="7"/>
  <c r="F28" i="7"/>
  <c r="G28" i="7" s="1"/>
  <c r="C28" i="7"/>
  <c r="B28" i="7"/>
  <c r="P27" i="7"/>
  <c r="O27" i="7"/>
  <c r="N27" i="7"/>
  <c r="M27" i="7"/>
  <c r="L27" i="7"/>
  <c r="K27" i="7"/>
  <c r="J27" i="7"/>
  <c r="I27" i="7"/>
  <c r="F27" i="7"/>
  <c r="G27" i="7" s="1"/>
  <c r="C27" i="7"/>
  <c r="B27" i="7"/>
  <c r="P26" i="7"/>
  <c r="O26" i="7"/>
  <c r="N26" i="7"/>
  <c r="M26" i="7"/>
  <c r="L26" i="7"/>
  <c r="K26" i="7"/>
  <c r="J26" i="7"/>
  <c r="I26" i="7"/>
  <c r="F26" i="7"/>
  <c r="G26" i="7" s="1"/>
  <c r="C26" i="7"/>
  <c r="B26" i="7"/>
  <c r="P25" i="7"/>
  <c r="O25" i="7"/>
  <c r="N25" i="7"/>
  <c r="M25" i="7"/>
  <c r="L25" i="7"/>
  <c r="K25" i="7"/>
  <c r="J25" i="7"/>
  <c r="I25" i="7"/>
  <c r="F25" i="7"/>
  <c r="G25" i="7" s="1"/>
  <c r="C25" i="7"/>
  <c r="B25" i="7"/>
  <c r="P24" i="7"/>
  <c r="O24" i="7"/>
  <c r="N24" i="7"/>
  <c r="M24" i="7"/>
  <c r="L24" i="7"/>
  <c r="K24" i="7"/>
  <c r="J24" i="7"/>
  <c r="I24" i="7"/>
  <c r="F24" i="7"/>
  <c r="G24" i="7" s="1"/>
  <c r="C24" i="7"/>
  <c r="B24" i="7"/>
  <c r="P23" i="7"/>
  <c r="O23" i="7"/>
  <c r="N23" i="7"/>
  <c r="M23" i="7"/>
  <c r="L23" i="7"/>
  <c r="K23" i="7"/>
  <c r="J23" i="7"/>
  <c r="I23" i="7"/>
  <c r="F23" i="7"/>
  <c r="G23" i="7" s="1"/>
  <c r="C23" i="7"/>
  <c r="B23" i="7"/>
  <c r="P22" i="7"/>
  <c r="O22" i="7"/>
  <c r="N22" i="7"/>
  <c r="M22" i="7"/>
  <c r="L22" i="7"/>
  <c r="K22" i="7"/>
  <c r="J22" i="7"/>
  <c r="I22" i="7"/>
  <c r="F22" i="7"/>
  <c r="G22" i="7" s="1"/>
  <c r="C22" i="7"/>
  <c r="B22" i="7"/>
  <c r="P21" i="7"/>
  <c r="O21" i="7"/>
  <c r="N21" i="7"/>
  <c r="M21" i="7"/>
  <c r="L21" i="7"/>
  <c r="K21" i="7"/>
  <c r="J21" i="7"/>
  <c r="I21" i="7"/>
  <c r="F21" i="7"/>
  <c r="G21" i="7" s="1"/>
  <c r="C21" i="7"/>
  <c r="B21" i="7"/>
  <c r="P20" i="7"/>
  <c r="O20" i="7"/>
  <c r="N20" i="7"/>
  <c r="M20" i="7"/>
  <c r="L20" i="7"/>
  <c r="K20" i="7"/>
  <c r="J20" i="7"/>
  <c r="I20" i="7"/>
  <c r="F20" i="7"/>
  <c r="G20" i="7" s="1"/>
  <c r="C20" i="7"/>
  <c r="B20" i="7"/>
  <c r="P19" i="7"/>
  <c r="O19" i="7"/>
  <c r="N19" i="7"/>
  <c r="M19" i="7"/>
  <c r="L19" i="7"/>
  <c r="K19" i="7"/>
  <c r="J19" i="7"/>
  <c r="I19" i="7"/>
  <c r="F19" i="7"/>
  <c r="G19" i="7" s="1"/>
  <c r="C19" i="7"/>
  <c r="B19" i="7"/>
  <c r="P18" i="7"/>
  <c r="O18" i="7"/>
  <c r="N18" i="7"/>
  <c r="M18" i="7"/>
  <c r="L18" i="7"/>
  <c r="K18" i="7"/>
  <c r="J18" i="7"/>
  <c r="I18" i="7"/>
  <c r="F18" i="7"/>
  <c r="G18" i="7" s="1"/>
  <c r="C18" i="7"/>
  <c r="B18" i="7"/>
  <c r="P17" i="7"/>
  <c r="O17" i="7"/>
  <c r="N17" i="7"/>
  <c r="M17" i="7"/>
  <c r="L17" i="7"/>
  <c r="K17" i="7"/>
  <c r="J17" i="7"/>
  <c r="I17" i="7"/>
  <c r="F17" i="7"/>
  <c r="G17" i="7" s="1"/>
  <c r="C17" i="7"/>
  <c r="B17" i="7"/>
  <c r="P16" i="7"/>
  <c r="O16" i="7"/>
  <c r="N16" i="7"/>
  <c r="M16" i="7"/>
  <c r="L16" i="7"/>
  <c r="K16" i="7"/>
  <c r="J16" i="7"/>
  <c r="I16" i="7"/>
  <c r="F16" i="7"/>
  <c r="G16" i="7" s="1"/>
  <c r="C16" i="7"/>
  <c r="B16" i="7"/>
  <c r="P15" i="7"/>
  <c r="O15" i="7"/>
  <c r="N15" i="7"/>
  <c r="M15" i="7"/>
  <c r="L15" i="7"/>
  <c r="K15" i="7"/>
  <c r="J15" i="7"/>
  <c r="I15" i="7"/>
  <c r="F15" i="7"/>
  <c r="G15" i="7" s="1"/>
  <c r="C15" i="7"/>
  <c r="B15" i="7"/>
  <c r="P14" i="7"/>
  <c r="O14" i="7"/>
  <c r="N14" i="7"/>
  <c r="M14" i="7"/>
  <c r="L14" i="7"/>
  <c r="K14" i="7"/>
  <c r="J14" i="7"/>
  <c r="I14" i="7"/>
  <c r="F14" i="7"/>
  <c r="G14" i="7" s="1"/>
  <c r="C14" i="7"/>
  <c r="B14" i="7"/>
  <c r="P13" i="7"/>
  <c r="O13" i="7"/>
  <c r="N13" i="7"/>
  <c r="M13" i="7"/>
  <c r="L13" i="7"/>
  <c r="K13" i="7"/>
  <c r="J13" i="7"/>
  <c r="I13" i="7"/>
  <c r="F13" i="7"/>
  <c r="G13" i="7" s="1"/>
  <c r="C13" i="7"/>
  <c r="B13" i="7"/>
  <c r="P12" i="7"/>
  <c r="O12" i="7"/>
  <c r="N12" i="7"/>
  <c r="M12" i="7"/>
  <c r="L12" i="7"/>
  <c r="K12" i="7"/>
  <c r="J12" i="7"/>
  <c r="I12" i="7"/>
  <c r="F12" i="7"/>
  <c r="G12" i="7" s="1"/>
  <c r="C12" i="7"/>
  <c r="B12" i="7"/>
  <c r="P11" i="7"/>
  <c r="O11" i="7"/>
  <c r="N11" i="7"/>
  <c r="M11" i="7"/>
  <c r="L11" i="7"/>
  <c r="K11" i="7"/>
  <c r="J11" i="7"/>
  <c r="I11" i="7"/>
  <c r="F11" i="7"/>
  <c r="G11" i="7" s="1"/>
  <c r="C11" i="7"/>
  <c r="B11" i="7"/>
  <c r="P10" i="7"/>
  <c r="O10" i="7"/>
  <c r="N10" i="7"/>
  <c r="M10" i="7"/>
  <c r="L10" i="7"/>
  <c r="K10" i="7"/>
  <c r="J10" i="7"/>
  <c r="I10" i="7"/>
  <c r="F10" i="7"/>
  <c r="G10" i="7" s="1"/>
  <c r="C10" i="7"/>
  <c r="B10" i="7"/>
  <c r="P9" i="7"/>
  <c r="O9" i="7"/>
  <c r="N9" i="7"/>
  <c r="M9" i="7"/>
  <c r="L9" i="7"/>
  <c r="K9" i="7"/>
  <c r="J9" i="7"/>
  <c r="I9" i="7"/>
  <c r="F9" i="7"/>
  <c r="G9" i="7" s="1"/>
  <c r="C9" i="7"/>
  <c r="B9" i="7"/>
  <c r="P8" i="7"/>
  <c r="O8" i="7"/>
  <c r="N8" i="7"/>
  <c r="M8" i="7"/>
  <c r="L8" i="7"/>
  <c r="K8" i="7"/>
  <c r="J8" i="7"/>
  <c r="I8" i="7"/>
  <c r="F8" i="7"/>
  <c r="G8" i="7" s="1"/>
  <c r="C8" i="7"/>
  <c r="B8" i="7"/>
  <c r="P7" i="7"/>
  <c r="O7" i="7"/>
  <c r="N7" i="7"/>
  <c r="M7" i="7"/>
  <c r="L7" i="7"/>
  <c r="K7" i="7"/>
  <c r="J7" i="7"/>
  <c r="I7" i="7"/>
  <c r="F7" i="7"/>
  <c r="G7" i="7" s="1"/>
  <c r="C7" i="7"/>
  <c r="B7" i="7"/>
  <c r="P6" i="7"/>
  <c r="O6" i="7"/>
  <c r="N6" i="7"/>
  <c r="M6" i="7"/>
  <c r="L6" i="7"/>
  <c r="K6" i="7"/>
  <c r="J6" i="7"/>
  <c r="I6" i="7"/>
  <c r="F6" i="7"/>
  <c r="G6" i="7" s="1"/>
  <c r="C6" i="7"/>
  <c r="B6" i="7"/>
  <c r="P5" i="7"/>
  <c r="O5" i="7"/>
  <c r="N5" i="7"/>
  <c r="M5" i="7"/>
  <c r="L5" i="7"/>
  <c r="K5" i="7"/>
  <c r="J5" i="7"/>
  <c r="I5" i="7"/>
  <c r="F5" i="7"/>
  <c r="G5" i="7" s="1"/>
  <c r="C5" i="7"/>
  <c r="B5" i="7"/>
  <c r="P4" i="7"/>
  <c r="O4" i="7"/>
  <c r="N4" i="7"/>
  <c r="M4" i="7"/>
  <c r="L4" i="7"/>
  <c r="K4" i="7"/>
  <c r="J4" i="7"/>
  <c r="I4" i="7"/>
  <c r="F4" i="7"/>
  <c r="G4" i="7" s="1"/>
  <c r="C4" i="7"/>
  <c r="B4" i="7"/>
  <c r="P3" i="7"/>
  <c r="O3" i="7"/>
  <c r="N3" i="7"/>
  <c r="M3" i="7"/>
  <c r="L3" i="7"/>
  <c r="K3" i="7"/>
  <c r="J3" i="7"/>
  <c r="I3" i="7"/>
  <c r="F3" i="7"/>
  <c r="G3" i="7" s="1"/>
  <c r="C3" i="7"/>
  <c r="B3" i="7"/>
  <c r="F2" i="7"/>
  <c r="G2" i="7" s="1"/>
  <c r="C2" i="7"/>
  <c r="B2" i="7"/>
  <c r="B1" i="7"/>
  <c r="C1" i="7"/>
  <c r="F1" i="7"/>
  <c r="G1" i="7" s="1"/>
  <c r="B89" i="7"/>
  <c r="C89" i="7"/>
  <c r="F89" i="7"/>
  <c r="G89" i="7" s="1"/>
  <c r="B1" i="9"/>
  <c r="C1" i="9"/>
  <c r="F1" i="9"/>
  <c r="G1" i="9"/>
  <c r="H1" i="9"/>
  <c r="I1" i="9"/>
  <c r="J1" i="9" s="1"/>
  <c r="K1" i="9"/>
  <c r="L1" i="9"/>
  <c r="M1" i="9" s="1"/>
  <c r="N1" i="9"/>
  <c r="O1" i="9"/>
  <c r="P1" i="9"/>
  <c r="Q1" i="9"/>
  <c r="R1" i="9"/>
  <c r="S1" i="9"/>
  <c r="T1" i="9"/>
  <c r="U1" i="9"/>
  <c r="V1" i="9"/>
  <c r="W1" i="9"/>
  <c r="B2" i="9"/>
  <c r="C2" i="9"/>
  <c r="F2" i="9"/>
  <c r="G2" i="9"/>
  <c r="H2" i="9"/>
  <c r="I2" i="9"/>
  <c r="J2" i="9" s="1"/>
  <c r="K2" i="9"/>
  <c r="L2" i="9"/>
  <c r="M2" i="9"/>
  <c r="N2" i="9"/>
  <c r="O2" i="9"/>
  <c r="P2" i="9"/>
  <c r="Q2" i="9"/>
  <c r="R2" i="9"/>
  <c r="S2" i="9"/>
  <c r="T2" i="9"/>
  <c r="U2" i="9"/>
  <c r="V2" i="9"/>
  <c r="W2" i="9"/>
  <c r="B3" i="9"/>
  <c r="C3" i="9"/>
  <c r="F3" i="9"/>
  <c r="G3" i="9"/>
  <c r="H3" i="9"/>
  <c r="I3" i="9"/>
  <c r="J3" i="9" s="1"/>
  <c r="K3" i="9"/>
  <c r="L3" i="9"/>
  <c r="M3" i="9"/>
  <c r="N3" i="9"/>
  <c r="O3" i="9"/>
  <c r="P3" i="9"/>
  <c r="Q3" i="9"/>
  <c r="R3" i="9"/>
  <c r="S3" i="9"/>
  <c r="T3" i="9"/>
  <c r="U3" i="9"/>
  <c r="V3" i="9"/>
  <c r="W3" i="9"/>
  <c r="B4" i="9"/>
  <c r="C4" i="9"/>
  <c r="F4" i="9"/>
  <c r="G4" i="9"/>
  <c r="H4" i="9"/>
  <c r="I4" i="9"/>
  <c r="J4" i="9" s="1"/>
  <c r="K4" i="9"/>
  <c r="L4" i="9"/>
  <c r="M4" i="9" s="1"/>
  <c r="N4" i="9"/>
  <c r="O4" i="9"/>
  <c r="P4" i="9"/>
  <c r="Q4" i="9"/>
  <c r="R4" i="9"/>
  <c r="S4" i="9"/>
  <c r="T4" i="9"/>
  <c r="U4" i="9"/>
  <c r="V4" i="9"/>
  <c r="W4" i="9"/>
  <c r="B5" i="9"/>
  <c r="C5" i="9"/>
  <c r="F5" i="9"/>
  <c r="G5" i="9"/>
  <c r="H5" i="9"/>
  <c r="I5" i="9"/>
  <c r="J5" i="9" s="1"/>
  <c r="K5" i="9"/>
  <c r="L5" i="9"/>
  <c r="M5" i="9" s="1"/>
  <c r="N5" i="9"/>
  <c r="O5" i="9"/>
  <c r="P5" i="9"/>
  <c r="Q5" i="9"/>
  <c r="R5" i="9"/>
  <c r="S5" i="9"/>
  <c r="T5" i="9"/>
  <c r="U5" i="9"/>
  <c r="V5" i="9"/>
  <c r="W5" i="9"/>
  <c r="B6" i="9"/>
  <c r="C6" i="9"/>
  <c r="F6" i="9"/>
  <c r="G6" i="9"/>
  <c r="H6" i="9"/>
  <c r="I6" i="9"/>
  <c r="J6" i="9" s="1"/>
  <c r="K6" i="9"/>
  <c r="L6" i="9"/>
  <c r="M6" i="9" s="1"/>
  <c r="N6" i="9"/>
  <c r="O6" i="9"/>
  <c r="P6" i="9"/>
  <c r="Q6" i="9"/>
  <c r="R6" i="9"/>
  <c r="S6" i="9"/>
  <c r="T6" i="9"/>
  <c r="U6" i="9"/>
  <c r="V6" i="9"/>
  <c r="W6" i="9"/>
  <c r="B7" i="9"/>
  <c r="C7" i="9"/>
  <c r="F7" i="9"/>
  <c r="G7" i="9"/>
  <c r="H7" i="9"/>
  <c r="I7" i="9"/>
  <c r="J7" i="9" s="1"/>
  <c r="K7" i="9"/>
  <c r="L7" i="9"/>
  <c r="M7" i="9"/>
  <c r="N7" i="9"/>
  <c r="O7" i="9"/>
  <c r="P7" i="9"/>
  <c r="Q7" i="9"/>
  <c r="R7" i="9"/>
  <c r="S7" i="9"/>
  <c r="T7" i="9"/>
  <c r="U7" i="9"/>
  <c r="V7" i="9"/>
  <c r="W7" i="9"/>
  <c r="B8" i="9"/>
  <c r="C8" i="9"/>
  <c r="F8" i="9"/>
  <c r="G8" i="9"/>
  <c r="H8" i="9"/>
  <c r="I8" i="9"/>
  <c r="J8" i="9" s="1"/>
  <c r="K8" i="9"/>
  <c r="L8" i="9"/>
  <c r="M8" i="9"/>
  <c r="N8" i="9"/>
  <c r="O8" i="9"/>
  <c r="P8" i="9"/>
  <c r="Q8" i="9"/>
  <c r="R8" i="9"/>
  <c r="S8" i="9"/>
  <c r="T8" i="9"/>
  <c r="U8" i="9"/>
  <c r="V8" i="9"/>
  <c r="W8" i="9"/>
  <c r="B9" i="9"/>
  <c r="C9" i="9"/>
  <c r="F9" i="9"/>
  <c r="G9" i="9"/>
  <c r="H9" i="9"/>
  <c r="I9" i="9"/>
  <c r="J9" i="9" s="1"/>
  <c r="K9" i="9"/>
  <c r="L9" i="9"/>
  <c r="M9" i="9" s="1"/>
  <c r="N9" i="9"/>
  <c r="O9" i="9"/>
  <c r="P9" i="9"/>
  <c r="Q9" i="9"/>
  <c r="R9" i="9"/>
  <c r="S9" i="9"/>
  <c r="T9" i="9"/>
  <c r="U9" i="9"/>
  <c r="V9" i="9"/>
  <c r="W9" i="9"/>
  <c r="B10" i="9"/>
  <c r="C10" i="9"/>
  <c r="F10" i="9"/>
  <c r="G10" i="9"/>
  <c r="H10" i="9"/>
  <c r="I10" i="9"/>
  <c r="J10" i="9" s="1"/>
  <c r="K10" i="9"/>
  <c r="L10" i="9"/>
  <c r="M10" i="9"/>
  <c r="N10" i="9"/>
  <c r="O10" i="9"/>
  <c r="P10" i="9"/>
  <c r="Q10" i="9"/>
  <c r="R10" i="9"/>
  <c r="S10" i="9"/>
  <c r="T10" i="9"/>
  <c r="U10" i="9"/>
  <c r="V10" i="9"/>
  <c r="W10" i="9"/>
  <c r="B11" i="9"/>
  <c r="C11" i="9"/>
  <c r="F11" i="9"/>
  <c r="G11" i="9"/>
  <c r="H11" i="9"/>
  <c r="I11" i="9"/>
  <c r="J11" i="9" s="1"/>
  <c r="K11" i="9"/>
  <c r="L11" i="9"/>
  <c r="M11" i="9"/>
  <c r="N11" i="9"/>
  <c r="O11" i="9"/>
  <c r="P11" i="9"/>
  <c r="Q11" i="9"/>
  <c r="R11" i="9"/>
  <c r="S11" i="9"/>
  <c r="T11" i="9"/>
  <c r="U11" i="9"/>
  <c r="V11" i="9"/>
  <c r="W11" i="9"/>
  <c r="B12" i="9"/>
  <c r="C12" i="9"/>
  <c r="F12" i="9"/>
  <c r="G12" i="9"/>
  <c r="H12" i="9"/>
  <c r="I12" i="9"/>
  <c r="J12" i="9" s="1"/>
  <c r="K12" i="9"/>
  <c r="L12" i="9"/>
  <c r="M12" i="9" s="1"/>
  <c r="N12" i="9"/>
  <c r="O12" i="9"/>
  <c r="P12" i="9"/>
  <c r="Q12" i="9"/>
  <c r="R12" i="9"/>
  <c r="S12" i="9"/>
  <c r="T12" i="9"/>
  <c r="U12" i="9"/>
  <c r="V12" i="9"/>
  <c r="W12" i="9"/>
  <c r="B13" i="9"/>
  <c r="C13" i="9"/>
  <c r="F13" i="9"/>
  <c r="G13" i="9"/>
  <c r="H13" i="9"/>
  <c r="I13" i="9"/>
  <c r="J13" i="9" s="1"/>
  <c r="K13" i="9"/>
  <c r="L13" i="9"/>
  <c r="M13" i="9" s="1"/>
  <c r="N13" i="9"/>
  <c r="O13" i="9"/>
  <c r="P13" i="9"/>
  <c r="Q13" i="9"/>
  <c r="R13" i="9"/>
  <c r="S13" i="9"/>
  <c r="T13" i="9"/>
  <c r="U13" i="9"/>
  <c r="V13" i="9"/>
  <c r="W13" i="9"/>
  <c r="B14" i="9"/>
  <c r="C14" i="9"/>
  <c r="F14" i="9"/>
  <c r="G14" i="9"/>
  <c r="H14" i="9"/>
  <c r="I14" i="9"/>
  <c r="J14" i="9" s="1"/>
  <c r="K14" i="9"/>
  <c r="L14" i="9"/>
  <c r="M14" i="9" s="1"/>
  <c r="N14" i="9"/>
  <c r="O14" i="9"/>
  <c r="P14" i="9"/>
  <c r="Q14" i="9"/>
  <c r="R14" i="9"/>
  <c r="S14" i="9"/>
  <c r="T14" i="9"/>
  <c r="U14" i="9"/>
  <c r="V14" i="9"/>
  <c r="W14" i="9"/>
  <c r="B15" i="9"/>
  <c r="C15" i="9"/>
  <c r="F15" i="9"/>
  <c r="G15" i="9"/>
  <c r="H15" i="9"/>
  <c r="I15" i="9"/>
  <c r="J15" i="9" s="1"/>
  <c r="K15" i="9"/>
  <c r="L15" i="9"/>
  <c r="M15" i="9"/>
  <c r="N15" i="9"/>
  <c r="O15" i="9"/>
  <c r="P15" i="9"/>
  <c r="Q15" i="9"/>
  <c r="R15" i="9"/>
  <c r="S15" i="9"/>
  <c r="T15" i="9"/>
  <c r="U15" i="9"/>
  <c r="V15" i="9"/>
  <c r="W15" i="9"/>
  <c r="B16" i="9"/>
  <c r="C16" i="9"/>
  <c r="F16" i="9"/>
  <c r="G16" i="9"/>
  <c r="H16" i="9"/>
  <c r="I16" i="9"/>
  <c r="J16" i="9" s="1"/>
  <c r="K16" i="9"/>
  <c r="L16" i="9"/>
  <c r="M16" i="9"/>
  <c r="N16" i="9"/>
  <c r="O16" i="9"/>
  <c r="P16" i="9"/>
  <c r="Q16" i="9"/>
  <c r="R16" i="9"/>
  <c r="S16" i="9"/>
  <c r="T16" i="9"/>
  <c r="U16" i="9"/>
  <c r="V16" i="9"/>
  <c r="W16" i="9"/>
  <c r="B17" i="9"/>
  <c r="C17" i="9"/>
  <c r="F17" i="9"/>
  <c r="G17" i="9"/>
  <c r="H17" i="9"/>
  <c r="I17" i="9"/>
  <c r="J17" i="9" s="1"/>
  <c r="K17" i="9"/>
  <c r="L17" i="9"/>
  <c r="M17" i="9" s="1"/>
  <c r="N17" i="9"/>
  <c r="O17" i="9"/>
  <c r="P17" i="9"/>
  <c r="Q17" i="9"/>
  <c r="R17" i="9"/>
  <c r="S17" i="9"/>
  <c r="T17" i="9"/>
  <c r="U17" i="9"/>
  <c r="V17" i="9"/>
  <c r="W17" i="9"/>
  <c r="B18" i="9"/>
  <c r="C18" i="9"/>
  <c r="F18" i="9"/>
  <c r="G18" i="9"/>
  <c r="H18" i="9"/>
  <c r="I18" i="9"/>
  <c r="J18" i="9" s="1"/>
  <c r="K18" i="9"/>
  <c r="L18" i="9"/>
  <c r="M18" i="9"/>
  <c r="N18" i="9"/>
  <c r="O18" i="9"/>
  <c r="P18" i="9"/>
  <c r="Q18" i="9"/>
  <c r="R18" i="9"/>
  <c r="S18" i="9"/>
  <c r="T18" i="9"/>
  <c r="U18" i="9"/>
  <c r="V18" i="9"/>
  <c r="W18" i="9"/>
  <c r="B19" i="9"/>
  <c r="C19" i="9"/>
  <c r="F19" i="9"/>
  <c r="G19" i="9"/>
  <c r="H19" i="9"/>
  <c r="I19" i="9"/>
  <c r="J19" i="9" s="1"/>
  <c r="K19" i="9"/>
  <c r="L19" i="9"/>
  <c r="M19" i="9"/>
  <c r="N19" i="9"/>
  <c r="O19" i="9"/>
  <c r="P19" i="9"/>
  <c r="Q19" i="9"/>
  <c r="R19" i="9"/>
  <c r="S19" i="9"/>
  <c r="T19" i="9"/>
  <c r="U19" i="9"/>
  <c r="V19" i="9"/>
  <c r="W19" i="9"/>
  <c r="B20" i="9"/>
  <c r="C20" i="9"/>
  <c r="F20" i="9"/>
  <c r="G20" i="9"/>
  <c r="H20" i="9"/>
  <c r="I20" i="9"/>
  <c r="J20" i="9" s="1"/>
  <c r="K20" i="9"/>
  <c r="L20" i="9"/>
  <c r="M20" i="9" s="1"/>
  <c r="N20" i="9"/>
  <c r="O20" i="9"/>
  <c r="P20" i="9"/>
  <c r="Q20" i="9"/>
  <c r="R20" i="9"/>
  <c r="S20" i="9"/>
  <c r="T20" i="9"/>
  <c r="U20" i="9"/>
  <c r="V20" i="9"/>
  <c r="W20" i="9"/>
  <c r="B21" i="9"/>
  <c r="C21" i="9"/>
  <c r="F21" i="9"/>
  <c r="G21" i="9"/>
  <c r="H21" i="9"/>
  <c r="I21" i="9"/>
  <c r="J21" i="9" s="1"/>
  <c r="K21" i="9"/>
  <c r="L21" i="9"/>
  <c r="M21" i="9" s="1"/>
  <c r="N21" i="9"/>
  <c r="O21" i="9"/>
  <c r="P21" i="9"/>
  <c r="Q21" i="9"/>
  <c r="R21" i="9"/>
  <c r="S21" i="9"/>
  <c r="T21" i="9"/>
  <c r="U21" i="9"/>
  <c r="V21" i="9"/>
  <c r="W21" i="9"/>
  <c r="B22" i="9"/>
  <c r="C22" i="9"/>
  <c r="F22" i="9"/>
  <c r="G22" i="9"/>
  <c r="H22" i="9"/>
  <c r="I22" i="9"/>
  <c r="J22" i="9" s="1"/>
  <c r="K22" i="9"/>
  <c r="L22" i="9"/>
  <c r="M22" i="9" s="1"/>
  <c r="N22" i="9"/>
  <c r="O22" i="9"/>
  <c r="P22" i="9"/>
  <c r="Q22" i="9"/>
  <c r="R22" i="9"/>
  <c r="S22" i="9"/>
  <c r="T22" i="9"/>
  <c r="U22" i="9"/>
  <c r="V22" i="9"/>
  <c r="W22" i="9"/>
  <c r="B23" i="9"/>
  <c r="C23" i="9"/>
  <c r="F23" i="9"/>
  <c r="G23" i="9"/>
  <c r="H23" i="9"/>
  <c r="I23" i="9"/>
  <c r="J23" i="9" s="1"/>
  <c r="K23" i="9"/>
  <c r="L23" i="9"/>
  <c r="M23" i="9"/>
  <c r="N23" i="9"/>
  <c r="O23" i="9"/>
  <c r="P23" i="9"/>
  <c r="Q23" i="9"/>
  <c r="R23" i="9"/>
  <c r="S23" i="9"/>
  <c r="T23" i="9"/>
  <c r="U23" i="9"/>
  <c r="V23" i="9"/>
  <c r="W23" i="9"/>
  <c r="B24" i="9"/>
  <c r="C24" i="9"/>
  <c r="F24" i="9"/>
  <c r="G24" i="9"/>
  <c r="H24" i="9"/>
  <c r="I24" i="9"/>
  <c r="J24" i="9" s="1"/>
  <c r="K24" i="9"/>
  <c r="L24" i="9"/>
  <c r="M24" i="9"/>
  <c r="N24" i="9"/>
  <c r="O24" i="9"/>
  <c r="P24" i="9"/>
  <c r="Q24" i="9"/>
  <c r="R24" i="9"/>
  <c r="S24" i="9"/>
  <c r="T24" i="9"/>
  <c r="U24" i="9"/>
  <c r="V24" i="9"/>
  <c r="W24" i="9"/>
  <c r="B25" i="9"/>
  <c r="C25" i="9"/>
  <c r="F25" i="9"/>
  <c r="G25" i="9"/>
  <c r="H25" i="9"/>
  <c r="I25" i="9"/>
  <c r="J25" i="9" s="1"/>
  <c r="K25" i="9"/>
  <c r="L25" i="9"/>
  <c r="M25" i="9" s="1"/>
  <c r="N25" i="9"/>
  <c r="O25" i="9"/>
  <c r="P25" i="9"/>
  <c r="Q25" i="9"/>
  <c r="R25" i="9"/>
  <c r="S25" i="9"/>
  <c r="T25" i="9"/>
  <c r="U25" i="9"/>
  <c r="V25" i="9"/>
  <c r="W25" i="9"/>
  <c r="B26" i="9"/>
  <c r="C26" i="9"/>
  <c r="F26" i="9"/>
  <c r="G26" i="9"/>
  <c r="H26" i="9"/>
  <c r="I26" i="9"/>
  <c r="J26" i="9" s="1"/>
  <c r="K26" i="9"/>
  <c r="L26" i="9"/>
  <c r="M26" i="9"/>
  <c r="N26" i="9"/>
  <c r="O26" i="9"/>
  <c r="P26" i="9"/>
  <c r="Q26" i="9"/>
  <c r="R26" i="9"/>
  <c r="S26" i="9"/>
  <c r="T26" i="9"/>
  <c r="U26" i="9"/>
  <c r="V26" i="9"/>
  <c r="W26" i="9"/>
  <c r="B27" i="9"/>
  <c r="C27" i="9"/>
  <c r="F27" i="9"/>
  <c r="G27" i="9"/>
  <c r="H27" i="9"/>
  <c r="I27" i="9"/>
  <c r="J27" i="9" s="1"/>
  <c r="K27" i="9"/>
  <c r="L27" i="9"/>
  <c r="M27" i="9"/>
  <c r="N27" i="9"/>
  <c r="O27" i="9"/>
  <c r="P27" i="9"/>
  <c r="Q27" i="9"/>
  <c r="R27" i="9"/>
  <c r="S27" i="9"/>
  <c r="T27" i="9"/>
  <c r="U27" i="9"/>
  <c r="V27" i="9"/>
  <c r="W27" i="9"/>
  <c r="B28" i="9"/>
  <c r="C28" i="9"/>
  <c r="F28" i="9"/>
  <c r="G28" i="9"/>
  <c r="H28" i="9"/>
  <c r="I28" i="9"/>
  <c r="J28" i="9" s="1"/>
  <c r="K28" i="9"/>
  <c r="L28" i="9"/>
  <c r="M28" i="9" s="1"/>
  <c r="N28" i="9"/>
  <c r="O28" i="9"/>
  <c r="P28" i="9"/>
  <c r="Q28" i="9"/>
  <c r="R28" i="9"/>
  <c r="S28" i="9"/>
  <c r="T28" i="9"/>
  <c r="U28" i="9"/>
  <c r="V28" i="9"/>
  <c r="W28" i="9"/>
  <c r="B29" i="9"/>
  <c r="C29" i="9"/>
  <c r="F29" i="9"/>
  <c r="G29" i="9"/>
  <c r="H29" i="9"/>
  <c r="I29" i="9"/>
  <c r="J29" i="9" s="1"/>
  <c r="K29" i="9"/>
  <c r="L29" i="9"/>
  <c r="M29" i="9" s="1"/>
  <c r="N29" i="9"/>
  <c r="O29" i="9"/>
  <c r="P29" i="9"/>
  <c r="Q29" i="9"/>
  <c r="R29" i="9"/>
  <c r="S29" i="9"/>
  <c r="T29" i="9"/>
  <c r="U29" i="9"/>
  <c r="V29" i="9"/>
  <c r="W29" i="9"/>
  <c r="B30" i="9"/>
  <c r="C30" i="9"/>
  <c r="F30" i="9"/>
  <c r="G30" i="9"/>
  <c r="H30" i="9"/>
  <c r="I30" i="9"/>
  <c r="J30" i="9" s="1"/>
  <c r="K30" i="9"/>
  <c r="L30" i="9"/>
  <c r="M30" i="9" s="1"/>
  <c r="N30" i="9"/>
  <c r="O30" i="9"/>
  <c r="P30" i="9"/>
  <c r="Q30" i="9"/>
  <c r="R30" i="9"/>
  <c r="S30" i="9"/>
  <c r="T30" i="9"/>
  <c r="U30" i="9"/>
  <c r="V30" i="9"/>
  <c r="W30" i="9"/>
  <c r="B31" i="9"/>
  <c r="C31" i="9"/>
  <c r="F31" i="9"/>
  <c r="G31" i="9"/>
  <c r="H31" i="9"/>
  <c r="I31" i="9"/>
  <c r="J31" i="9" s="1"/>
  <c r="K31" i="9"/>
  <c r="L31" i="9"/>
  <c r="M31" i="9"/>
  <c r="N31" i="9"/>
  <c r="O31" i="9"/>
  <c r="P31" i="9"/>
  <c r="Q31" i="9"/>
  <c r="R31" i="9"/>
  <c r="S31" i="9"/>
  <c r="T31" i="9"/>
  <c r="U31" i="9"/>
  <c r="V31" i="9"/>
  <c r="W31" i="9"/>
  <c r="B32" i="9"/>
  <c r="C32" i="9"/>
  <c r="F32" i="9"/>
  <c r="G32" i="9"/>
  <c r="H32" i="9"/>
  <c r="I32" i="9"/>
  <c r="J32" i="9" s="1"/>
  <c r="K32" i="9"/>
  <c r="L32" i="9"/>
  <c r="M32" i="9"/>
  <c r="N32" i="9"/>
  <c r="O32" i="9"/>
  <c r="P32" i="9"/>
  <c r="Q32" i="9"/>
  <c r="R32" i="9"/>
  <c r="S32" i="9"/>
  <c r="T32" i="9"/>
  <c r="U32" i="9"/>
  <c r="V32" i="9"/>
  <c r="W32" i="9"/>
  <c r="B33" i="9"/>
  <c r="C33" i="9"/>
  <c r="F33" i="9"/>
  <c r="G33" i="9"/>
  <c r="H33" i="9"/>
  <c r="I33" i="9"/>
  <c r="J33" i="9" s="1"/>
  <c r="K33" i="9"/>
  <c r="L33" i="9"/>
  <c r="M33" i="9" s="1"/>
  <c r="N33" i="9"/>
  <c r="O33" i="9"/>
  <c r="P33" i="9"/>
  <c r="Q33" i="9"/>
  <c r="R33" i="9"/>
  <c r="S33" i="9"/>
  <c r="T33" i="9"/>
  <c r="U33" i="9"/>
  <c r="V33" i="9"/>
  <c r="W33" i="9"/>
  <c r="B34" i="9"/>
  <c r="C34" i="9"/>
  <c r="F34" i="9"/>
  <c r="G34" i="9"/>
  <c r="H34" i="9"/>
  <c r="I34" i="9"/>
  <c r="J34" i="9" s="1"/>
  <c r="K34" i="9"/>
  <c r="L34" i="9"/>
  <c r="M34" i="9"/>
  <c r="N34" i="9"/>
  <c r="O34" i="9"/>
  <c r="P34" i="9"/>
  <c r="Q34" i="9"/>
  <c r="R34" i="9"/>
  <c r="S34" i="9"/>
  <c r="T34" i="9"/>
  <c r="U34" i="9"/>
  <c r="V34" i="9"/>
  <c r="W34" i="9"/>
  <c r="B35" i="9"/>
  <c r="C35" i="9"/>
  <c r="F35" i="9"/>
  <c r="G35" i="9"/>
  <c r="H35" i="9"/>
  <c r="I35" i="9"/>
  <c r="J35" i="9" s="1"/>
  <c r="K35" i="9"/>
  <c r="L35" i="9"/>
  <c r="M35" i="9"/>
  <c r="N35" i="9"/>
  <c r="O35" i="9"/>
  <c r="P35" i="9"/>
  <c r="Q35" i="9"/>
  <c r="R35" i="9"/>
  <c r="S35" i="9"/>
  <c r="T35" i="9"/>
  <c r="U35" i="9"/>
  <c r="V35" i="9"/>
  <c r="W35" i="9"/>
  <c r="B36" i="9"/>
  <c r="C36" i="9"/>
  <c r="F36" i="9"/>
  <c r="G36" i="9"/>
  <c r="H36" i="9"/>
  <c r="I36" i="9"/>
  <c r="J36" i="9" s="1"/>
  <c r="K36" i="9"/>
  <c r="L36" i="9"/>
  <c r="M36" i="9" s="1"/>
  <c r="N36" i="9"/>
  <c r="O36" i="9"/>
  <c r="P36" i="9"/>
  <c r="Q36" i="9"/>
  <c r="R36" i="9"/>
  <c r="S36" i="9"/>
  <c r="T36" i="9"/>
  <c r="U36" i="9"/>
  <c r="V36" i="9"/>
  <c r="W36" i="9"/>
  <c r="B37" i="9"/>
  <c r="C37" i="9"/>
  <c r="F37" i="9"/>
  <c r="G37" i="9"/>
  <c r="H37" i="9"/>
  <c r="I37" i="9"/>
  <c r="J37" i="9" s="1"/>
  <c r="K37" i="9"/>
  <c r="L37" i="9"/>
  <c r="M37" i="9"/>
  <c r="N37" i="9"/>
  <c r="O37" i="9"/>
  <c r="P37" i="9"/>
  <c r="Q37" i="9"/>
  <c r="R37" i="9"/>
  <c r="S37" i="9"/>
  <c r="T37" i="9"/>
  <c r="U37" i="9"/>
  <c r="V37" i="9"/>
  <c r="W37" i="9"/>
  <c r="B38" i="9"/>
  <c r="C38" i="9"/>
  <c r="F38" i="9"/>
  <c r="G38" i="9"/>
  <c r="H38" i="9"/>
  <c r="I38" i="9"/>
  <c r="J38" i="9" s="1"/>
  <c r="K38" i="9"/>
  <c r="L38" i="9"/>
  <c r="M38" i="9" s="1"/>
  <c r="N38" i="9"/>
  <c r="O38" i="9"/>
  <c r="P38" i="9"/>
  <c r="Q38" i="9"/>
  <c r="R38" i="9"/>
  <c r="S38" i="9"/>
  <c r="T38" i="9"/>
  <c r="U38" i="9"/>
  <c r="V38" i="9"/>
  <c r="W38" i="9"/>
  <c r="B39" i="9"/>
  <c r="C39" i="9"/>
  <c r="F39" i="9"/>
  <c r="G39" i="9"/>
  <c r="H39" i="9"/>
  <c r="I39" i="9"/>
  <c r="J39" i="9" s="1"/>
  <c r="K39" i="9"/>
  <c r="L39" i="9"/>
  <c r="M39" i="9" s="1"/>
  <c r="N39" i="9"/>
  <c r="O39" i="9"/>
  <c r="P39" i="9"/>
  <c r="Q39" i="9"/>
  <c r="R39" i="9"/>
  <c r="S39" i="9"/>
  <c r="T39" i="9"/>
  <c r="U39" i="9"/>
  <c r="V39" i="9"/>
  <c r="W39" i="9"/>
  <c r="B40" i="9"/>
  <c r="C40" i="9"/>
  <c r="F40" i="9"/>
  <c r="G40" i="9"/>
  <c r="H40" i="9"/>
  <c r="I40" i="9"/>
  <c r="J40" i="9" s="1"/>
  <c r="K40" i="9"/>
  <c r="L40" i="9"/>
  <c r="M40" i="9" s="1"/>
  <c r="N40" i="9"/>
  <c r="O40" i="9"/>
  <c r="P40" i="9"/>
  <c r="Q40" i="9"/>
  <c r="R40" i="9"/>
  <c r="S40" i="9"/>
  <c r="T40" i="9"/>
  <c r="U40" i="9"/>
  <c r="V40" i="9"/>
  <c r="W40" i="9"/>
  <c r="B41" i="9"/>
  <c r="C41" i="9"/>
  <c r="F41" i="9"/>
  <c r="G41" i="9"/>
  <c r="H41" i="9"/>
  <c r="I41" i="9"/>
  <c r="J41" i="9" s="1"/>
  <c r="K41" i="9"/>
  <c r="L41" i="9"/>
  <c r="M41" i="9"/>
  <c r="N41" i="9"/>
  <c r="O41" i="9"/>
  <c r="P41" i="9"/>
  <c r="Q41" i="9"/>
  <c r="R41" i="9"/>
  <c r="S41" i="9"/>
  <c r="T41" i="9"/>
  <c r="U41" i="9"/>
  <c r="V41" i="9"/>
  <c r="W41" i="9"/>
  <c r="B42" i="9"/>
  <c r="C42" i="9"/>
  <c r="F42" i="9"/>
  <c r="G42" i="9"/>
  <c r="H42" i="9"/>
  <c r="I42" i="9"/>
  <c r="J42" i="9" s="1"/>
  <c r="K42" i="9"/>
  <c r="L42" i="9"/>
  <c r="M42" i="9" s="1"/>
  <c r="N42" i="9"/>
  <c r="O42" i="9"/>
  <c r="P42" i="9"/>
  <c r="Q42" i="9"/>
  <c r="R42" i="9"/>
  <c r="S42" i="9"/>
  <c r="T42" i="9"/>
  <c r="U42" i="9"/>
  <c r="V42" i="9"/>
  <c r="W42" i="9"/>
  <c r="B43" i="9"/>
  <c r="C43" i="9"/>
  <c r="F43" i="9"/>
  <c r="G43" i="9"/>
  <c r="H43" i="9"/>
  <c r="I43" i="9"/>
  <c r="J43" i="9" s="1"/>
  <c r="K43" i="9"/>
  <c r="L43" i="9"/>
  <c r="M43" i="9"/>
  <c r="N43" i="9"/>
  <c r="O43" i="9"/>
  <c r="P43" i="9"/>
  <c r="Q43" i="9"/>
  <c r="R43" i="9"/>
  <c r="S43" i="9"/>
  <c r="T43" i="9"/>
  <c r="U43" i="9"/>
  <c r="V43" i="9"/>
  <c r="W43" i="9"/>
  <c r="B44" i="9"/>
  <c r="C44" i="9"/>
  <c r="F44" i="9"/>
  <c r="G44" i="9"/>
  <c r="H44" i="9"/>
  <c r="I44" i="9"/>
  <c r="J44" i="9" s="1"/>
  <c r="K44" i="9"/>
  <c r="L44" i="9"/>
  <c r="M44" i="9" s="1"/>
  <c r="N44" i="9"/>
  <c r="O44" i="9"/>
  <c r="P44" i="9"/>
  <c r="Q44" i="9"/>
  <c r="R44" i="9"/>
  <c r="S44" i="9"/>
  <c r="T44" i="9"/>
  <c r="U44" i="9"/>
  <c r="V44" i="9"/>
  <c r="W44" i="9"/>
  <c r="B45" i="9"/>
  <c r="C45" i="9"/>
  <c r="F45" i="9"/>
  <c r="G45" i="9"/>
  <c r="H45" i="9"/>
  <c r="I45" i="9"/>
  <c r="J45" i="9" s="1"/>
  <c r="K45" i="9"/>
  <c r="L45" i="9"/>
  <c r="M45" i="9" s="1"/>
  <c r="N45" i="9"/>
  <c r="O45" i="9"/>
  <c r="P45" i="9"/>
  <c r="Q45" i="9"/>
  <c r="R45" i="9"/>
  <c r="S45" i="9"/>
  <c r="T45" i="9"/>
  <c r="U45" i="9"/>
  <c r="V45" i="9"/>
  <c r="W45" i="9"/>
  <c r="B46" i="9"/>
  <c r="C46" i="9"/>
  <c r="F46" i="9"/>
  <c r="G46" i="9"/>
  <c r="H46" i="9"/>
  <c r="I46" i="9"/>
  <c r="J46" i="9" s="1"/>
  <c r="K46" i="9"/>
  <c r="L46" i="9"/>
  <c r="M46" i="9" s="1"/>
  <c r="N46" i="9"/>
  <c r="O46" i="9"/>
  <c r="P46" i="9"/>
  <c r="Q46" i="9"/>
  <c r="R46" i="9"/>
  <c r="S46" i="9"/>
  <c r="T46" i="9"/>
  <c r="U46" i="9"/>
  <c r="V46" i="9"/>
  <c r="W46" i="9"/>
  <c r="B47" i="9"/>
  <c r="C47" i="9"/>
  <c r="F47" i="9"/>
  <c r="G47" i="9"/>
  <c r="H47" i="9"/>
  <c r="I47" i="9"/>
  <c r="J47" i="9" s="1"/>
  <c r="K47" i="9"/>
  <c r="L47" i="9"/>
  <c r="M47" i="9" s="1"/>
  <c r="N47" i="9"/>
  <c r="O47" i="9"/>
  <c r="P47" i="9"/>
  <c r="Q47" i="9"/>
  <c r="R47" i="9"/>
  <c r="S47" i="9"/>
  <c r="T47" i="9"/>
  <c r="U47" i="9"/>
  <c r="V47" i="9"/>
  <c r="W47" i="9"/>
  <c r="B48" i="9"/>
  <c r="C48" i="9"/>
  <c r="F48" i="9"/>
  <c r="G48" i="9"/>
  <c r="H48" i="9"/>
  <c r="I48" i="9"/>
  <c r="J48" i="9" s="1"/>
  <c r="K48" i="9"/>
  <c r="L48" i="9"/>
  <c r="M48" i="9" s="1"/>
  <c r="N48" i="9"/>
  <c r="O48" i="9"/>
  <c r="P48" i="9"/>
  <c r="Q48" i="9"/>
  <c r="R48" i="9"/>
  <c r="S48" i="9"/>
  <c r="T48" i="9"/>
  <c r="U48" i="9"/>
  <c r="V48" i="9"/>
  <c r="W48" i="9"/>
  <c r="B49" i="9"/>
  <c r="C49" i="9"/>
  <c r="F49" i="9"/>
  <c r="G49" i="9"/>
  <c r="H49" i="9"/>
  <c r="I49" i="9"/>
  <c r="J49" i="9" s="1"/>
  <c r="K49" i="9"/>
  <c r="L49" i="9"/>
  <c r="M49" i="9" s="1"/>
  <c r="N49" i="9"/>
  <c r="O49" i="9"/>
  <c r="P49" i="9"/>
  <c r="Q49" i="9"/>
  <c r="R49" i="9"/>
  <c r="S49" i="9"/>
  <c r="T49" i="9"/>
  <c r="U49" i="9"/>
  <c r="V49" i="9"/>
  <c r="W49" i="9"/>
  <c r="B50" i="9"/>
  <c r="C50" i="9"/>
  <c r="F50" i="9"/>
  <c r="G50" i="9"/>
  <c r="H50" i="9"/>
  <c r="I50" i="9"/>
  <c r="J50" i="9" s="1"/>
  <c r="K50" i="9"/>
  <c r="L50" i="9"/>
  <c r="M50" i="9" s="1"/>
  <c r="N50" i="9"/>
  <c r="O50" i="9"/>
  <c r="P50" i="9"/>
  <c r="Q50" i="9"/>
  <c r="R50" i="9"/>
  <c r="S50" i="9"/>
  <c r="T50" i="9"/>
  <c r="U50" i="9"/>
  <c r="V50" i="9"/>
  <c r="W50" i="9"/>
  <c r="B51" i="9"/>
  <c r="C51" i="9"/>
  <c r="F51" i="9"/>
  <c r="G51" i="9"/>
  <c r="H51" i="9"/>
  <c r="I51" i="9"/>
  <c r="J51" i="9" s="1"/>
  <c r="K51" i="9"/>
  <c r="L51" i="9"/>
  <c r="M51" i="9"/>
  <c r="N51" i="9"/>
  <c r="O51" i="9"/>
  <c r="P51" i="9"/>
  <c r="Q51" i="9"/>
  <c r="R51" i="9"/>
  <c r="S51" i="9"/>
  <c r="T51" i="9"/>
  <c r="U51" i="9"/>
  <c r="V51" i="9"/>
  <c r="W51" i="9"/>
  <c r="B52" i="9"/>
  <c r="C52" i="9"/>
  <c r="F52" i="9"/>
  <c r="G52" i="9"/>
  <c r="H52" i="9"/>
  <c r="I52" i="9"/>
  <c r="J52" i="9" s="1"/>
  <c r="K52" i="9"/>
  <c r="L52" i="9"/>
  <c r="M52" i="9" s="1"/>
  <c r="N52" i="9"/>
  <c r="O52" i="9"/>
  <c r="P52" i="9"/>
  <c r="Q52" i="9"/>
  <c r="R52" i="9"/>
  <c r="S52" i="9"/>
  <c r="T52" i="9"/>
  <c r="U52" i="9"/>
  <c r="V52" i="9"/>
  <c r="W52" i="9"/>
  <c r="B53" i="9"/>
  <c r="C53" i="9"/>
  <c r="F53" i="9"/>
  <c r="G53" i="9"/>
  <c r="H53" i="9"/>
  <c r="I53" i="9"/>
  <c r="J53" i="9" s="1"/>
  <c r="K53" i="9"/>
  <c r="L53" i="9"/>
  <c r="M53" i="9"/>
  <c r="N53" i="9"/>
  <c r="O53" i="9"/>
  <c r="P53" i="9"/>
  <c r="Q53" i="9"/>
  <c r="R53" i="9"/>
  <c r="S53" i="9"/>
  <c r="T53" i="9"/>
  <c r="U53" i="9"/>
  <c r="V53" i="9"/>
  <c r="W53" i="9"/>
  <c r="B54" i="9"/>
  <c r="C54" i="9"/>
  <c r="F54" i="9"/>
  <c r="G54" i="9"/>
  <c r="H54" i="9"/>
  <c r="I54" i="9"/>
  <c r="J54" i="9" s="1"/>
  <c r="K54" i="9"/>
  <c r="L54" i="9"/>
  <c r="M54" i="9" s="1"/>
  <c r="N54" i="9"/>
  <c r="O54" i="9"/>
  <c r="P54" i="9"/>
  <c r="Q54" i="9"/>
  <c r="R54" i="9"/>
  <c r="S54" i="9"/>
  <c r="T54" i="9"/>
  <c r="U54" i="9"/>
  <c r="V54" i="9"/>
  <c r="W54" i="9"/>
  <c r="B55" i="9"/>
  <c r="C55" i="9"/>
  <c r="F55" i="9"/>
  <c r="G55" i="9"/>
  <c r="H55" i="9"/>
  <c r="I55" i="9"/>
  <c r="J55" i="9"/>
  <c r="K55" i="9"/>
  <c r="L55" i="9"/>
  <c r="M55" i="9" s="1"/>
  <c r="N55" i="9"/>
  <c r="O55" i="9"/>
  <c r="P55" i="9"/>
  <c r="Q55" i="9"/>
  <c r="R55" i="9"/>
  <c r="S55" i="9"/>
  <c r="T55" i="9"/>
  <c r="U55" i="9"/>
  <c r="V55" i="9"/>
  <c r="W55" i="9"/>
  <c r="B56" i="9"/>
  <c r="C56" i="9"/>
  <c r="F56" i="9"/>
  <c r="G56" i="9"/>
  <c r="H56" i="9"/>
  <c r="I56" i="9"/>
  <c r="J56" i="9" s="1"/>
  <c r="K56" i="9"/>
  <c r="L56" i="9"/>
  <c r="M56" i="9" s="1"/>
  <c r="N56" i="9"/>
  <c r="O56" i="9"/>
  <c r="P56" i="9"/>
  <c r="Q56" i="9"/>
  <c r="R56" i="9"/>
  <c r="S56" i="9"/>
  <c r="T56" i="9"/>
  <c r="U56" i="9"/>
  <c r="V56" i="9"/>
  <c r="W56" i="9"/>
  <c r="B57" i="9"/>
  <c r="C57" i="9"/>
  <c r="F57" i="9"/>
  <c r="G57" i="9"/>
  <c r="H57" i="9"/>
  <c r="I57" i="9"/>
  <c r="J57" i="9" s="1"/>
  <c r="K57" i="9"/>
  <c r="L57" i="9"/>
  <c r="M57" i="9" s="1"/>
  <c r="N57" i="9"/>
  <c r="O57" i="9"/>
  <c r="P57" i="9"/>
  <c r="Q57" i="9"/>
  <c r="R57" i="9"/>
  <c r="S57" i="9"/>
  <c r="T57" i="9"/>
  <c r="U57" i="9"/>
  <c r="V57" i="9"/>
  <c r="W57" i="9"/>
  <c r="B58" i="9"/>
  <c r="C58" i="9"/>
  <c r="F58" i="9"/>
  <c r="G58" i="9"/>
  <c r="H58" i="9"/>
  <c r="I58" i="9"/>
  <c r="J58" i="9" s="1"/>
  <c r="K58" i="9"/>
  <c r="L58" i="9"/>
  <c r="M58" i="9" s="1"/>
  <c r="N58" i="9"/>
  <c r="O58" i="9"/>
  <c r="P58" i="9"/>
  <c r="Q58" i="9"/>
  <c r="R58" i="9"/>
  <c r="S58" i="9"/>
  <c r="T58" i="9"/>
  <c r="U58" i="9"/>
  <c r="V58" i="9"/>
  <c r="W58" i="9"/>
  <c r="B59" i="9"/>
  <c r="C59" i="9"/>
  <c r="F59" i="9"/>
  <c r="G59" i="9"/>
  <c r="H59" i="9"/>
  <c r="I59" i="9"/>
  <c r="J59" i="9"/>
  <c r="K59" i="9"/>
  <c r="L59" i="9"/>
  <c r="M59" i="9"/>
  <c r="N59" i="9"/>
  <c r="O59" i="9"/>
  <c r="P59" i="9"/>
  <c r="Q59" i="9"/>
  <c r="R59" i="9"/>
  <c r="S59" i="9"/>
  <c r="T59" i="9"/>
  <c r="U59" i="9"/>
  <c r="V59" i="9"/>
  <c r="W59" i="9"/>
  <c r="B60" i="9"/>
  <c r="C60" i="9"/>
  <c r="F60" i="9"/>
  <c r="G60" i="9"/>
  <c r="H60" i="9"/>
  <c r="I60" i="9"/>
  <c r="J60" i="9" s="1"/>
  <c r="K60" i="9"/>
  <c r="L60" i="9"/>
  <c r="M60" i="9" s="1"/>
  <c r="N60" i="9"/>
  <c r="O60" i="9"/>
  <c r="P60" i="9"/>
  <c r="Q60" i="9"/>
  <c r="R60" i="9"/>
  <c r="S60" i="9"/>
  <c r="T60" i="9"/>
  <c r="U60" i="9"/>
  <c r="V60" i="9"/>
  <c r="W60" i="9"/>
  <c r="B61" i="9"/>
  <c r="C61" i="9"/>
  <c r="F61" i="9"/>
  <c r="G61" i="9"/>
  <c r="H61" i="9"/>
  <c r="I61" i="9"/>
  <c r="J61" i="9" s="1"/>
  <c r="K61" i="9"/>
  <c r="L61" i="9"/>
  <c r="M61" i="9"/>
  <c r="N61" i="9"/>
  <c r="O61" i="9"/>
  <c r="P61" i="9"/>
  <c r="Q61" i="9"/>
  <c r="R61" i="9"/>
  <c r="S61" i="9"/>
  <c r="T61" i="9"/>
  <c r="U61" i="9"/>
  <c r="V61" i="9"/>
  <c r="W61" i="9"/>
  <c r="B62" i="9"/>
  <c r="C62" i="9"/>
  <c r="F62" i="9"/>
  <c r="G62" i="9"/>
  <c r="H62" i="9"/>
  <c r="I62" i="9"/>
  <c r="J62" i="9" s="1"/>
  <c r="K62" i="9"/>
  <c r="L62" i="9"/>
  <c r="M62" i="9" s="1"/>
  <c r="N62" i="9"/>
  <c r="O62" i="9"/>
  <c r="P62" i="9"/>
  <c r="Q62" i="9"/>
  <c r="R62" i="9"/>
  <c r="S62" i="9"/>
  <c r="T62" i="9"/>
  <c r="U62" i="9"/>
  <c r="V62" i="9"/>
  <c r="W62" i="9"/>
  <c r="B63" i="9"/>
  <c r="C63" i="9"/>
  <c r="F63" i="9"/>
  <c r="G63" i="9"/>
  <c r="H63" i="9"/>
  <c r="I63" i="9"/>
  <c r="J63" i="9"/>
  <c r="K63" i="9"/>
  <c r="L63" i="9"/>
  <c r="M63" i="9" s="1"/>
  <c r="N63" i="9"/>
  <c r="O63" i="9"/>
  <c r="P63" i="9"/>
  <c r="Q63" i="9"/>
  <c r="R63" i="9"/>
  <c r="S63" i="9"/>
  <c r="T63" i="9"/>
  <c r="U63" i="9"/>
  <c r="V63" i="9"/>
  <c r="W63" i="9"/>
  <c r="B64" i="9"/>
  <c r="C64" i="9"/>
  <c r="F64" i="9"/>
  <c r="G64" i="9"/>
  <c r="H64" i="9"/>
  <c r="I64" i="9"/>
  <c r="J64" i="9" s="1"/>
  <c r="K64" i="9"/>
  <c r="L64" i="9"/>
  <c r="M64" i="9" s="1"/>
  <c r="N64" i="9"/>
  <c r="O64" i="9"/>
  <c r="P64" i="9"/>
  <c r="Q64" i="9"/>
  <c r="R64" i="9"/>
  <c r="S64" i="9"/>
  <c r="T64" i="9"/>
  <c r="U64" i="9"/>
  <c r="V64" i="9"/>
  <c r="W64" i="9"/>
  <c r="B65" i="9"/>
  <c r="C65" i="9"/>
  <c r="F65" i="9"/>
  <c r="G65" i="9"/>
  <c r="H65" i="9"/>
  <c r="I65" i="9"/>
  <c r="J65" i="9" s="1"/>
  <c r="K65" i="9"/>
  <c r="L65" i="9"/>
  <c r="M65" i="9" s="1"/>
  <c r="N65" i="9"/>
  <c r="O65" i="9"/>
  <c r="P65" i="9"/>
  <c r="Q65" i="9"/>
  <c r="R65" i="9"/>
  <c r="S65" i="9"/>
  <c r="T65" i="9"/>
  <c r="U65" i="9"/>
  <c r="V65" i="9"/>
  <c r="W65" i="9"/>
  <c r="B66" i="9"/>
  <c r="C66" i="9"/>
  <c r="F66" i="9"/>
  <c r="G66" i="9"/>
  <c r="H66" i="9"/>
  <c r="I66" i="9"/>
  <c r="J66" i="9" s="1"/>
  <c r="K66" i="9"/>
  <c r="L66" i="9"/>
  <c r="M66" i="9" s="1"/>
  <c r="N66" i="9"/>
  <c r="O66" i="9"/>
  <c r="P66" i="9"/>
  <c r="Q66" i="9"/>
  <c r="R66" i="9"/>
  <c r="S66" i="9"/>
  <c r="T66" i="9"/>
  <c r="U66" i="9"/>
  <c r="V66" i="9"/>
  <c r="W66" i="9"/>
  <c r="B67" i="9"/>
  <c r="C67" i="9"/>
  <c r="F67" i="9"/>
  <c r="G67" i="9"/>
  <c r="H67" i="9"/>
  <c r="I67" i="9"/>
  <c r="J67" i="9"/>
  <c r="K67" i="9"/>
  <c r="L67" i="9"/>
  <c r="M67" i="9"/>
  <c r="N67" i="9"/>
  <c r="O67" i="9"/>
  <c r="P67" i="9"/>
  <c r="Q67" i="9"/>
  <c r="R67" i="9"/>
  <c r="S67" i="9"/>
  <c r="T67" i="9"/>
  <c r="U67" i="9"/>
  <c r="V67" i="9"/>
  <c r="W67" i="9"/>
  <c r="B68" i="9"/>
  <c r="C68" i="9"/>
  <c r="F68" i="9"/>
  <c r="G68" i="9"/>
  <c r="H68" i="9"/>
  <c r="I68" i="9"/>
  <c r="J68" i="9" s="1"/>
  <c r="K68" i="9"/>
  <c r="L68" i="9"/>
  <c r="M68" i="9" s="1"/>
  <c r="N68" i="9"/>
  <c r="O68" i="9"/>
  <c r="P68" i="9"/>
  <c r="Q68" i="9"/>
  <c r="R68" i="9"/>
  <c r="S68" i="9"/>
  <c r="T68" i="9"/>
  <c r="U68" i="9"/>
  <c r="V68" i="9"/>
  <c r="W68" i="9"/>
  <c r="B69" i="9"/>
  <c r="C69" i="9"/>
  <c r="F69" i="9"/>
  <c r="G69" i="9"/>
  <c r="H69" i="9"/>
  <c r="I69" i="9"/>
  <c r="J69" i="9" s="1"/>
  <c r="K69" i="9"/>
  <c r="L69" i="9"/>
  <c r="M69" i="9"/>
  <c r="N69" i="9"/>
  <c r="O69" i="9"/>
  <c r="P69" i="9"/>
  <c r="Q69" i="9"/>
  <c r="R69" i="9"/>
  <c r="S69" i="9"/>
  <c r="T69" i="9"/>
  <c r="U69" i="9"/>
  <c r="V69" i="9"/>
  <c r="W69" i="9"/>
  <c r="B70" i="9"/>
  <c r="C70" i="9"/>
  <c r="F70" i="9"/>
  <c r="G70" i="9"/>
  <c r="H70" i="9"/>
  <c r="I70" i="9"/>
  <c r="J70" i="9" s="1"/>
  <c r="K70" i="9"/>
  <c r="L70" i="9"/>
  <c r="M70" i="9" s="1"/>
  <c r="N70" i="9"/>
  <c r="O70" i="9"/>
  <c r="P70" i="9"/>
  <c r="Q70" i="9"/>
  <c r="R70" i="9"/>
  <c r="S70" i="9"/>
  <c r="T70" i="9"/>
  <c r="U70" i="9"/>
  <c r="V70" i="9"/>
  <c r="W70" i="9"/>
  <c r="B71" i="9"/>
  <c r="C71" i="9"/>
  <c r="F71" i="9"/>
  <c r="G71" i="9"/>
  <c r="H71" i="9"/>
  <c r="I71" i="9"/>
  <c r="J71" i="9"/>
  <c r="K71" i="9"/>
  <c r="L71" i="9"/>
  <c r="M71" i="9" s="1"/>
  <c r="N71" i="9"/>
  <c r="O71" i="9"/>
  <c r="P71" i="9"/>
  <c r="Q71" i="9"/>
  <c r="R71" i="9"/>
  <c r="S71" i="9"/>
  <c r="T71" i="9"/>
  <c r="U71" i="9"/>
  <c r="V71" i="9"/>
  <c r="W71" i="9"/>
  <c r="B72" i="9"/>
  <c r="C72" i="9"/>
  <c r="F72" i="9"/>
  <c r="G72" i="9"/>
  <c r="H72" i="9"/>
  <c r="I72" i="9"/>
  <c r="J72" i="9" s="1"/>
  <c r="K72" i="9"/>
  <c r="L72" i="9"/>
  <c r="M72" i="9" s="1"/>
  <c r="N72" i="9"/>
  <c r="O72" i="9"/>
  <c r="P72" i="9"/>
  <c r="Q72" i="9"/>
  <c r="R72" i="9"/>
  <c r="S72" i="9"/>
  <c r="T72" i="9"/>
  <c r="U72" i="9"/>
  <c r="V72" i="9"/>
  <c r="W72" i="9"/>
  <c r="B73" i="9"/>
  <c r="C73" i="9"/>
  <c r="F73" i="9"/>
  <c r="G73" i="9"/>
  <c r="H73" i="9"/>
  <c r="I73" i="9"/>
  <c r="J73" i="9" s="1"/>
  <c r="K73" i="9"/>
  <c r="L73" i="9"/>
  <c r="M73" i="9" s="1"/>
  <c r="N73" i="9"/>
  <c r="O73" i="9"/>
  <c r="P73" i="9"/>
  <c r="Q73" i="9"/>
  <c r="R73" i="9"/>
  <c r="S73" i="9"/>
  <c r="T73" i="9"/>
  <c r="U73" i="9"/>
  <c r="V73" i="9"/>
  <c r="W73" i="9"/>
  <c r="B74" i="9"/>
  <c r="C74" i="9"/>
  <c r="F74" i="9"/>
  <c r="G74" i="9"/>
  <c r="H74" i="9"/>
  <c r="I74" i="9"/>
  <c r="J74" i="9" s="1"/>
  <c r="K74" i="9"/>
  <c r="L74" i="9"/>
  <c r="M74" i="9" s="1"/>
  <c r="N74" i="9"/>
  <c r="O74" i="9"/>
  <c r="P74" i="9"/>
  <c r="Q74" i="9"/>
  <c r="R74" i="9"/>
  <c r="S74" i="9"/>
  <c r="T74" i="9"/>
  <c r="U74" i="9"/>
  <c r="V74" i="9"/>
  <c r="W74" i="9"/>
  <c r="B75" i="9"/>
  <c r="C75" i="9"/>
  <c r="F75" i="9"/>
  <c r="G75" i="9"/>
  <c r="H75" i="9"/>
  <c r="I75" i="9"/>
  <c r="J75" i="9"/>
  <c r="K75" i="9"/>
  <c r="L75" i="9"/>
  <c r="M75" i="9"/>
  <c r="N75" i="9"/>
  <c r="O75" i="9"/>
  <c r="P75" i="9"/>
  <c r="Q75" i="9"/>
  <c r="R75" i="9"/>
  <c r="S75" i="9"/>
  <c r="T75" i="9"/>
  <c r="U75" i="9"/>
  <c r="V75" i="9"/>
  <c r="W75" i="9"/>
  <c r="B76" i="9"/>
  <c r="C76" i="9"/>
  <c r="F76" i="9"/>
  <c r="G76" i="9"/>
  <c r="H76" i="9"/>
  <c r="I76" i="9"/>
  <c r="J76" i="9" s="1"/>
  <c r="K76" i="9"/>
  <c r="L76" i="9"/>
  <c r="M76" i="9" s="1"/>
  <c r="N76" i="9"/>
  <c r="O76" i="9"/>
  <c r="P76" i="9"/>
  <c r="Q76" i="9"/>
  <c r="R76" i="9"/>
  <c r="S76" i="9"/>
  <c r="T76" i="9"/>
  <c r="U76" i="9"/>
  <c r="V76" i="9"/>
  <c r="W76" i="9"/>
  <c r="B77" i="9"/>
  <c r="C77" i="9"/>
  <c r="F77" i="9"/>
  <c r="G77" i="9"/>
  <c r="H77" i="9"/>
  <c r="I77" i="9"/>
  <c r="J77" i="9" s="1"/>
  <c r="K77" i="9"/>
  <c r="L77" i="9"/>
  <c r="M77" i="9"/>
  <c r="N77" i="9"/>
  <c r="O77" i="9"/>
  <c r="P77" i="9"/>
  <c r="Q77" i="9"/>
  <c r="R77" i="9"/>
  <c r="S77" i="9"/>
  <c r="T77" i="9"/>
  <c r="U77" i="9"/>
  <c r="V77" i="9"/>
  <c r="W77" i="9"/>
  <c r="B78" i="9"/>
  <c r="C78" i="9"/>
  <c r="F78" i="9"/>
  <c r="G78" i="9"/>
  <c r="H78" i="9"/>
  <c r="I78" i="9"/>
  <c r="J78" i="9" s="1"/>
  <c r="K78" i="9"/>
  <c r="L78" i="9"/>
  <c r="M78" i="9" s="1"/>
  <c r="N78" i="9"/>
  <c r="O78" i="9"/>
  <c r="P78" i="9"/>
  <c r="Q78" i="9"/>
  <c r="R78" i="9"/>
  <c r="S78" i="9"/>
  <c r="T78" i="9"/>
  <c r="U78" i="9"/>
  <c r="V78" i="9"/>
  <c r="W78" i="9"/>
  <c r="B79" i="9"/>
  <c r="C79" i="9"/>
  <c r="F79" i="9"/>
  <c r="G79" i="9"/>
  <c r="H79" i="9"/>
  <c r="I79" i="9"/>
  <c r="J79" i="9"/>
  <c r="K79" i="9"/>
  <c r="L79" i="9"/>
  <c r="M79" i="9"/>
  <c r="N79" i="9"/>
  <c r="O79" i="9"/>
  <c r="P79" i="9"/>
  <c r="Q79" i="9"/>
  <c r="R79" i="9"/>
  <c r="S79" i="9"/>
  <c r="T79" i="9"/>
  <c r="U79" i="9"/>
  <c r="V79" i="9"/>
  <c r="W79" i="9"/>
  <c r="B80" i="9"/>
  <c r="C80" i="9"/>
  <c r="F80" i="9"/>
  <c r="G80" i="9"/>
  <c r="H80" i="9"/>
  <c r="I80" i="9"/>
  <c r="J80" i="9" s="1"/>
  <c r="K80" i="9"/>
  <c r="L80" i="9"/>
  <c r="M80" i="9" s="1"/>
  <c r="N80" i="9"/>
  <c r="O80" i="9"/>
  <c r="P80" i="9"/>
  <c r="Q80" i="9"/>
  <c r="R80" i="9"/>
  <c r="S80" i="9"/>
  <c r="T80" i="9"/>
  <c r="U80" i="9"/>
  <c r="V80" i="9"/>
  <c r="W80" i="9"/>
  <c r="B81" i="9"/>
  <c r="C81" i="9"/>
  <c r="F81" i="9"/>
  <c r="G81" i="9"/>
  <c r="H81" i="9"/>
  <c r="I81" i="9"/>
  <c r="J81" i="9" s="1"/>
  <c r="K81" i="9"/>
  <c r="L81" i="9"/>
  <c r="M81" i="9" s="1"/>
  <c r="N81" i="9"/>
  <c r="O81" i="9"/>
  <c r="P81" i="9"/>
  <c r="Q81" i="9"/>
  <c r="R81" i="9"/>
  <c r="S81" i="9"/>
  <c r="T81" i="9"/>
  <c r="U81" i="9"/>
  <c r="V81" i="9"/>
  <c r="W81" i="9"/>
  <c r="B82" i="9"/>
  <c r="C82" i="9"/>
  <c r="F82" i="9"/>
  <c r="G82" i="9"/>
  <c r="H82" i="9"/>
  <c r="I82" i="9"/>
  <c r="J82" i="9" s="1"/>
  <c r="K82" i="9"/>
  <c r="L82" i="9"/>
  <c r="M82" i="9" s="1"/>
  <c r="N82" i="9"/>
  <c r="O82" i="9"/>
  <c r="P82" i="9"/>
  <c r="Q82" i="9"/>
  <c r="R82" i="9"/>
  <c r="S82" i="9"/>
  <c r="T82" i="9"/>
  <c r="U82" i="9"/>
  <c r="V82" i="9"/>
  <c r="W82" i="9"/>
  <c r="B83" i="9"/>
  <c r="C83" i="9"/>
  <c r="F83" i="9"/>
  <c r="G83" i="9"/>
  <c r="H83" i="9"/>
  <c r="I83" i="9"/>
  <c r="J83" i="9"/>
  <c r="K83" i="9"/>
  <c r="L83" i="9"/>
  <c r="M83" i="9"/>
  <c r="N83" i="9"/>
  <c r="O83" i="9"/>
  <c r="P83" i="9"/>
  <c r="Q83" i="9"/>
  <c r="R83" i="9"/>
  <c r="S83" i="9"/>
  <c r="T83" i="9"/>
  <c r="U83" i="9"/>
  <c r="V83" i="9"/>
  <c r="W83" i="9"/>
  <c r="B84" i="9"/>
  <c r="C84" i="9"/>
  <c r="F84" i="9"/>
  <c r="G84" i="9"/>
  <c r="H84" i="9"/>
  <c r="I84" i="9"/>
  <c r="J84" i="9" s="1"/>
  <c r="K84" i="9"/>
  <c r="L84" i="9"/>
  <c r="M84" i="9" s="1"/>
  <c r="N84" i="9"/>
  <c r="O84" i="9"/>
  <c r="P84" i="9"/>
  <c r="Q84" i="9"/>
  <c r="R84" i="9"/>
  <c r="S84" i="9"/>
  <c r="T84" i="9"/>
  <c r="U84" i="9"/>
  <c r="V84" i="9"/>
  <c r="W84" i="9"/>
  <c r="B85" i="9"/>
  <c r="C85" i="9"/>
  <c r="F85" i="9"/>
  <c r="G85" i="9"/>
  <c r="H85" i="9"/>
  <c r="I85" i="9"/>
  <c r="J85" i="9" s="1"/>
  <c r="K85" i="9"/>
  <c r="L85" i="9"/>
  <c r="M85" i="9"/>
  <c r="N85" i="9"/>
  <c r="O85" i="9"/>
  <c r="P85" i="9"/>
  <c r="Q85" i="9"/>
  <c r="R85" i="9"/>
  <c r="S85" i="9"/>
  <c r="T85" i="9"/>
  <c r="U85" i="9"/>
  <c r="V85" i="9"/>
  <c r="W85" i="9"/>
  <c r="B86" i="9"/>
  <c r="C86" i="9"/>
  <c r="F86" i="9"/>
  <c r="G86" i="9"/>
  <c r="H86" i="9"/>
  <c r="I86" i="9"/>
  <c r="J86" i="9" s="1"/>
  <c r="K86" i="9"/>
  <c r="L86" i="9"/>
  <c r="M86" i="9" s="1"/>
  <c r="N86" i="9"/>
  <c r="O86" i="9"/>
  <c r="P86" i="9"/>
  <c r="Q86" i="9"/>
  <c r="R86" i="9"/>
  <c r="S86" i="9"/>
  <c r="T86" i="9"/>
  <c r="U86" i="9"/>
  <c r="V86" i="9"/>
  <c r="W86" i="9"/>
  <c r="B87" i="9"/>
  <c r="C87" i="9"/>
  <c r="F87" i="9"/>
  <c r="G87" i="9"/>
  <c r="H87" i="9"/>
  <c r="I87" i="9"/>
  <c r="J87" i="9"/>
  <c r="K87" i="9"/>
  <c r="L87" i="9"/>
  <c r="M87" i="9"/>
  <c r="N87" i="9"/>
  <c r="O87" i="9"/>
  <c r="P87" i="9"/>
  <c r="Q87" i="9"/>
  <c r="R87" i="9"/>
  <c r="S87" i="9"/>
  <c r="T87" i="9"/>
  <c r="U87" i="9"/>
  <c r="V87" i="9"/>
  <c r="W87" i="9"/>
  <c r="B88" i="9"/>
  <c r="C88" i="9"/>
  <c r="F88" i="9"/>
  <c r="G88" i="9"/>
  <c r="H88" i="9"/>
  <c r="I88" i="9"/>
  <c r="J88" i="9" s="1"/>
  <c r="K88" i="9"/>
  <c r="L88" i="9"/>
  <c r="M88" i="9" s="1"/>
  <c r="N88" i="9"/>
  <c r="O88" i="9"/>
  <c r="P88" i="9"/>
  <c r="Q88" i="9"/>
  <c r="R88" i="9"/>
  <c r="S88" i="9"/>
  <c r="T88" i="9"/>
  <c r="U88" i="9"/>
  <c r="V88" i="9"/>
  <c r="W88" i="9"/>
  <c r="B89" i="9"/>
  <c r="C89" i="9"/>
  <c r="F89" i="9"/>
  <c r="G89" i="9"/>
  <c r="H89" i="9"/>
  <c r="I89" i="9"/>
  <c r="J89" i="9" s="1"/>
  <c r="K89" i="9"/>
  <c r="L89" i="9"/>
  <c r="M89" i="9" s="1"/>
  <c r="N89" i="9"/>
  <c r="O89" i="9"/>
  <c r="P89" i="9"/>
  <c r="Q89" i="9"/>
  <c r="R89" i="9"/>
  <c r="S89" i="9"/>
  <c r="T89" i="9"/>
  <c r="U89" i="9"/>
  <c r="V89" i="9"/>
  <c r="W89" i="9"/>
  <c r="B90" i="9"/>
  <c r="C90" i="9"/>
  <c r="F90" i="9"/>
  <c r="G90" i="9"/>
  <c r="H90" i="9"/>
  <c r="I90" i="9"/>
  <c r="J90" i="9" s="1"/>
  <c r="K90" i="9"/>
  <c r="L90" i="9"/>
  <c r="M90" i="9" s="1"/>
  <c r="N90" i="9"/>
  <c r="O90" i="9"/>
  <c r="P90" i="9"/>
  <c r="Q90" i="9"/>
  <c r="R90" i="9"/>
  <c r="S90" i="9"/>
  <c r="T90" i="9"/>
  <c r="U90" i="9"/>
  <c r="V90" i="9"/>
  <c r="W90" i="9"/>
  <c r="B91" i="9"/>
  <c r="C91" i="9"/>
  <c r="F91" i="9"/>
  <c r="G91" i="9"/>
  <c r="H91" i="9"/>
  <c r="I91" i="9"/>
  <c r="J91" i="9"/>
  <c r="K91" i="9"/>
  <c r="L91" i="9"/>
  <c r="M91" i="9"/>
  <c r="N91" i="9"/>
  <c r="O91" i="9"/>
  <c r="P91" i="9"/>
  <c r="Q91" i="9"/>
  <c r="R91" i="9"/>
  <c r="S91" i="9"/>
  <c r="T91" i="9"/>
  <c r="U91" i="9"/>
  <c r="V91" i="9"/>
  <c r="W91" i="9"/>
  <c r="B92" i="9"/>
  <c r="C92" i="9"/>
  <c r="F92" i="9"/>
  <c r="G92" i="9"/>
  <c r="H92" i="9"/>
  <c r="I92" i="9"/>
  <c r="J92" i="9" s="1"/>
  <c r="K92" i="9"/>
  <c r="L92" i="9"/>
  <c r="M92" i="9" s="1"/>
  <c r="N92" i="9"/>
  <c r="O92" i="9"/>
  <c r="P92" i="9"/>
  <c r="Q92" i="9"/>
  <c r="R92" i="9"/>
  <c r="S92" i="9"/>
  <c r="T92" i="9"/>
  <c r="U92" i="9"/>
  <c r="V92" i="9"/>
  <c r="W92" i="9"/>
  <c r="B93" i="9"/>
  <c r="C93" i="9"/>
  <c r="F93" i="9"/>
  <c r="G93" i="9"/>
  <c r="H93" i="9"/>
  <c r="I93" i="9"/>
  <c r="J93" i="9" s="1"/>
  <c r="K93" i="9"/>
  <c r="L93" i="9"/>
  <c r="M93" i="9"/>
  <c r="N93" i="9"/>
  <c r="O93" i="9"/>
  <c r="P93" i="9"/>
  <c r="Q93" i="9"/>
  <c r="R93" i="9"/>
  <c r="S93" i="9"/>
  <c r="T93" i="9"/>
  <c r="U93" i="9"/>
  <c r="V93" i="9"/>
  <c r="W93" i="9"/>
  <c r="B94" i="9"/>
  <c r="C94" i="9"/>
  <c r="F94" i="9"/>
  <c r="G94" i="9"/>
  <c r="H94" i="9"/>
  <c r="I94" i="9"/>
  <c r="J94" i="9" s="1"/>
  <c r="K94" i="9"/>
  <c r="L94" i="9"/>
  <c r="M94" i="9" s="1"/>
  <c r="N94" i="9"/>
  <c r="O94" i="9"/>
  <c r="P94" i="9"/>
  <c r="Q94" i="9"/>
  <c r="R94" i="9"/>
  <c r="S94" i="9"/>
  <c r="T94" i="9"/>
  <c r="U94" i="9"/>
  <c r="V94" i="9"/>
  <c r="W94" i="9"/>
  <c r="B95" i="9"/>
  <c r="C95" i="9"/>
  <c r="F95" i="9"/>
  <c r="G95" i="9"/>
  <c r="H95" i="9"/>
  <c r="I95" i="9"/>
  <c r="J95" i="9"/>
  <c r="K95" i="9"/>
  <c r="L95" i="9"/>
  <c r="M95" i="9"/>
  <c r="N95" i="9"/>
  <c r="O95" i="9"/>
  <c r="P95" i="9"/>
  <c r="Q95" i="9"/>
  <c r="R95" i="9"/>
  <c r="S95" i="9"/>
  <c r="T95" i="9"/>
  <c r="U95" i="9"/>
  <c r="V95" i="9"/>
  <c r="W95" i="9"/>
  <c r="B96" i="9"/>
  <c r="C96" i="9"/>
  <c r="F96" i="9"/>
  <c r="G96" i="9"/>
  <c r="H96" i="9"/>
  <c r="I96" i="9"/>
  <c r="J96" i="9" s="1"/>
  <c r="K96" i="9"/>
  <c r="L96" i="9"/>
  <c r="M96" i="9" s="1"/>
  <c r="N96" i="9"/>
  <c r="O96" i="9"/>
  <c r="P96" i="9"/>
  <c r="Q96" i="9"/>
  <c r="R96" i="9"/>
  <c r="S96" i="9"/>
  <c r="T96" i="9"/>
  <c r="U96" i="9"/>
  <c r="V96" i="9"/>
  <c r="W96" i="9"/>
  <c r="B97" i="9"/>
  <c r="C97" i="9"/>
  <c r="F97" i="9"/>
  <c r="G97" i="9"/>
  <c r="H97" i="9"/>
  <c r="I97" i="9"/>
  <c r="J97" i="9" s="1"/>
  <c r="K97" i="9"/>
  <c r="L97" i="9"/>
  <c r="M97" i="9" s="1"/>
  <c r="N97" i="9"/>
  <c r="O97" i="9"/>
  <c r="P97" i="9"/>
  <c r="Q97" i="9"/>
  <c r="R97" i="9"/>
  <c r="S97" i="9"/>
  <c r="T97" i="9"/>
  <c r="U97" i="9"/>
  <c r="V97" i="9"/>
  <c r="W97" i="9"/>
  <c r="B98" i="9"/>
  <c r="C98" i="9"/>
  <c r="F98" i="9"/>
  <c r="G98" i="9"/>
  <c r="H98" i="9"/>
  <c r="I98" i="9"/>
  <c r="J98" i="9" s="1"/>
  <c r="K98" i="9"/>
  <c r="L98" i="9"/>
  <c r="M98" i="9" s="1"/>
  <c r="N98" i="9"/>
  <c r="O98" i="9"/>
  <c r="P98" i="9"/>
  <c r="Q98" i="9"/>
  <c r="R98" i="9"/>
  <c r="S98" i="9"/>
  <c r="T98" i="9"/>
  <c r="U98" i="9"/>
  <c r="V98" i="9"/>
  <c r="W98" i="9"/>
  <c r="B99" i="9"/>
  <c r="C99" i="9"/>
  <c r="F99" i="9"/>
  <c r="G99" i="9"/>
  <c r="H99" i="9"/>
  <c r="I99" i="9"/>
  <c r="J99" i="9"/>
  <c r="K99" i="9"/>
  <c r="L99" i="9"/>
  <c r="M99" i="9"/>
  <c r="N99" i="9"/>
  <c r="O99" i="9"/>
  <c r="P99" i="9"/>
  <c r="Q99" i="9"/>
  <c r="R99" i="9"/>
  <c r="S99" i="9"/>
  <c r="T99" i="9"/>
  <c r="U99" i="9"/>
  <c r="V99" i="9"/>
  <c r="W99" i="9"/>
  <c r="B100" i="9"/>
  <c r="C100" i="9"/>
  <c r="F100" i="9"/>
  <c r="G100" i="9"/>
  <c r="H100" i="9"/>
  <c r="I100" i="9"/>
  <c r="J100" i="9" s="1"/>
  <c r="K100" i="9"/>
  <c r="L100" i="9"/>
  <c r="M100" i="9" s="1"/>
  <c r="N100" i="9"/>
  <c r="O100" i="9"/>
  <c r="P100" i="9"/>
  <c r="Q100" i="9"/>
  <c r="R100" i="9"/>
  <c r="S100" i="9"/>
  <c r="T100" i="9"/>
  <c r="U100" i="9"/>
  <c r="V100" i="9"/>
  <c r="W100" i="9"/>
  <c r="B101" i="9"/>
  <c r="C101" i="9"/>
  <c r="F101" i="9"/>
  <c r="G101" i="9"/>
  <c r="H101" i="9"/>
  <c r="I101" i="9"/>
  <c r="J101" i="9" s="1"/>
  <c r="K101" i="9"/>
  <c r="L101" i="9"/>
  <c r="M101" i="9"/>
  <c r="N101" i="9"/>
  <c r="O101" i="9"/>
  <c r="P101" i="9"/>
  <c r="Q101" i="9"/>
  <c r="R101" i="9"/>
  <c r="S101" i="9"/>
  <c r="T101" i="9"/>
  <c r="U101" i="9"/>
  <c r="V101" i="9"/>
  <c r="W101" i="9"/>
  <c r="B102" i="9"/>
  <c r="C102" i="9"/>
  <c r="F102" i="9"/>
  <c r="G102" i="9"/>
  <c r="H102" i="9"/>
  <c r="I102" i="9"/>
  <c r="J102" i="9" s="1"/>
  <c r="K102" i="9"/>
  <c r="L102" i="9"/>
  <c r="M102" i="9" s="1"/>
  <c r="N102" i="9"/>
  <c r="O102" i="9"/>
  <c r="P102" i="9"/>
  <c r="Q102" i="9"/>
  <c r="R102" i="9"/>
  <c r="S102" i="9"/>
  <c r="T102" i="9"/>
  <c r="U102" i="9"/>
  <c r="V102" i="9"/>
  <c r="W102" i="9"/>
  <c r="B103" i="9"/>
  <c r="C103" i="9"/>
  <c r="F103" i="9"/>
  <c r="G103" i="9"/>
  <c r="H103" i="9"/>
  <c r="I103" i="9"/>
  <c r="J103" i="9"/>
  <c r="K103" i="9"/>
  <c r="L103" i="9"/>
  <c r="M103" i="9"/>
  <c r="N103" i="9"/>
  <c r="O103" i="9"/>
  <c r="P103" i="9"/>
  <c r="Q103" i="9"/>
  <c r="R103" i="9"/>
  <c r="S103" i="9"/>
  <c r="T103" i="9"/>
  <c r="U103" i="9"/>
  <c r="V103" i="9"/>
  <c r="W103" i="9"/>
  <c r="B104" i="9"/>
  <c r="C104" i="9"/>
  <c r="F104" i="9"/>
  <c r="G104" i="9"/>
  <c r="H104" i="9"/>
  <c r="I104" i="9"/>
  <c r="J104" i="9" s="1"/>
  <c r="K104" i="9"/>
  <c r="L104" i="9"/>
  <c r="M104" i="9" s="1"/>
  <c r="N104" i="9"/>
  <c r="O104" i="9"/>
  <c r="P104" i="9"/>
  <c r="Q104" i="9"/>
  <c r="R104" i="9"/>
  <c r="S104" i="9"/>
  <c r="T104" i="9"/>
  <c r="U104" i="9"/>
  <c r="V104" i="9"/>
  <c r="W104" i="9"/>
  <c r="B105" i="9"/>
  <c r="C105" i="9"/>
  <c r="F105" i="9"/>
  <c r="G105" i="9"/>
  <c r="H105" i="9"/>
  <c r="I105" i="9"/>
  <c r="J105" i="9" s="1"/>
  <c r="K105" i="9"/>
  <c r="L105" i="9"/>
  <c r="M105" i="9" s="1"/>
  <c r="N105" i="9"/>
  <c r="O105" i="9"/>
  <c r="P105" i="9"/>
  <c r="Q105" i="9"/>
  <c r="R105" i="9"/>
  <c r="S105" i="9"/>
  <c r="T105" i="9"/>
  <c r="U105" i="9"/>
  <c r="V105" i="9"/>
  <c r="W105" i="9"/>
  <c r="B106" i="9"/>
  <c r="C106" i="9"/>
  <c r="F106" i="9"/>
  <c r="G106" i="9"/>
  <c r="H106" i="9"/>
  <c r="I106" i="9"/>
  <c r="J106" i="9" s="1"/>
  <c r="K106" i="9"/>
  <c r="L106" i="9"/>
  <c r="M106" i="9" s="1"/>
  <c r="N106" i="9"/>
  <c r="O106" i="9"/>
  <c r="P106" i="9"/>
  <c r="Q106" i="9"/>
  <c r="R106" i="9"/>
  <c r="S106" i="9"/>
  <c r="T106" i="9"/>
  <c r="U106" i="9"/>
  <c r="V106" i="9"/>
  <c r="W106" i="9"/>
  <c r="B107" i="9"/>
  <c r="C107" i="9"/>
  <c r="F107" i="9"/>
  <c r="G107" i="9"/>
  <c r="H107" i="9"/>
  <c r="I107" i="9"/>
  <c r="J107" i="9"/>
  <c r="K107" i="9"/>
  <c r="L107" i="9"/>
  <c r="M107" i="9"/>
  <c r="N107" i="9"/>
  <c r="O107" i="9"/>
  <c r="P107" i="9"/>
  <c r="Q107" i="9"/>
  <c r="R107" i="9"/>
  <c r="S107" i="9"/>
  <c r="T107" i="9"/>
  <c r="U107" i="9"/>
  <c r="V107" i="9"/>
  <c r="W107" i="9"/>
  <c r="B108" i="9"/>
  <c r="C108" i="9"/>
  <c r="F108" i="9"/>
  <c r="G108" i="9"/>
  <c r="H108" i="9"/>
  <c r="I108" i="9"/>
  <c r="J108" i="9" s="1"/>
  <c r="K108" i="9"/>
  <c r="L108" i="9"/>
  <c r="M108" i="9" s="1"/>
  <c r="N108" i="9"/>
  <c r="O108" i="9"/>
  <c r="P108" i="9"/>
  <c r="Q108" i="9"/>
  <c r="R108" i="9"/>
  <c r="S108" i="9"/>
  <c r="T108" i="9"/>
  <c r="U108" i="9"/>
  <c r="V108" i="9"/>
  <c r="W108" i="9"/>
  <c r="B109" i="9"/>
  <c r="C109" i="9"/>
  <c r="F109" i="9"/>
  <c r="G109" i="9"/>
  <c r="H109" i="9"/>
  <c r="I109" i="9"/>
  <c r="J109" i="9" s="1"/>
  <c r="K109" i="9"/>
  <c r="L109" i="9"/>
  <c r="M109" i="9"/>
  <c r="N109" i="9"/>
  <c r="O109" i="9"/>
  <c r="P109" i="9"/>
  <c r="Q109" i="9"/>
  <c r="R109" i="9"/>
  <c r="S109" i="9"/>
  <c r="T109" i="9"/>
  <c r="U109" i="9"/>
  <c r="V109" i="9"/>
  <c r="W109" i="9"/>
  <c r="B110" i="9"/>
  <c r="C110" i="9"/>
  <c r="F110" i="9"/>
  <c r="G110" i="9"/>
  <c r="H110" i="9"/>
  <c r="I110" i="9"/>
  <c r="J110" i="9" s="1"/>
  <c r="K110" i="9"/>
  <c r="L110" i="9"/>
  <c r="M110" i="9" s="1"/>
  <c r="N110" i="9"/>
  <c r="O110" i="9"/>
  <c r="P110" i="9"/>
  <c r="Q110" i="9"/>
  <c r="R110" i="9"/>
  <c r="S110" i="9"/>
  <c r="T110" i="9"/>
  <c r="U110" i="9"/>
  <c r="V110" i="9"/>
  <c r="W110" i="9"/>
  <c r="B111" i="9"/>
  <c r="C111" i="9"/>
  <c r="F111" i="9"/>
  <c r="G111" i="9"/>
  <c r="H111" i="9"/>
  <c r="I111" i="9"/>
  <c r="J111" i="9"/>
  <c r="K111" i="9"/>
  <c r="L111" i="9"/>
  <c r="M111" i="9"/>
  <c r="N111" i="9"/>
  <c r="O111" i="9"/>
  <c r="P111" i="9"/>
  <c r="Q111" i="9"/>
  <c r="R111" i="9"/>
  <c r="S111" i="9"/>
  <c r="T111" i="9"/>
  <c r="U111" i="9"/>
  <c r="V111" i="9"/>
  <c r="W111" i="9"/>
  <c r="B112" i="9"/>
  <c r="C112" i="9"/>
  <c r="F112" i="9"/>
  <c r="G112" i="9"/>
  <c r="H112" i="9"/>
  <c r="I112" i="9"/>
  <c r="J112" i="9" s="1"/>
  <c r="K112" i="9"/>
  <c r="L112" i="9"/>
  <c r="M112" i="9" s="1"/>
  <c r="N112" i="9"/>
  <c r="O112" i="9"/>
  <c r="P112" i="9"/>
  <c r="Q112" i="9"/>
  <c r="R112" i="9"/>
  <c r="S112" i="9"/>
  <c r="T112" i="9"/>
  <c r="U112" i="9"/>
  <c r="V112" i="9"/>
  <c r="W112" i="9"/>
  <c r="B113" i="9"/>
  <c r="C113" i="9"/>
  <c r="F113" i="9"/>
  <c r="G113" i="9"/>
  <c r="H113" i="9"/>
  <c r="I113" i="9"/>
  <c r="J113" i="9" s="1"/>
  <c r="K113" i="9"/>
  <c r="L113" i="9"/>
  <c r="M113" i="9" s="1"/>
  <c r="N113" i="9"/>
  <c r="O113" i="9"/>
  <c r="P113" i="9"/>
  <c r="Q113" i="9"/>
  <c r="R113" i="9"/>
  <c r="S113" i="9"/>
  <c r="T113" i="9"/>
  <c r="U113" i="9"/>
  <c r="V113" i="9"/>
  <c r="W113" i="9"/>
  <c r="B114" i="9"/>
  <c r="C114" i="9"/>
  <c r="F114" i="9"/>
  <c r="G114" i="9"/>
  <c r="H114" i="9"/>
  <c r="I114" i="9"/>
  <c r="J114" i="9" s="1"/>
  <c r="K114" i="9"/>
  <c r="L114" i="9"/>
  <c r="M114" i="9" s="1"/>
  <c r="N114" i="9"/>
  <c r="O114" i="9"/>
  <c r="P114" i="9"/>
  <c r="Q114" i="9"/>
  <c r="R114" i="9"/>
  <c r="S114" i="9"/>
  <c r="T114" i="9"/>
  <c r="U114" i="9"/>
  <c r="V114" i="9"/>
  <c r="W114" i="9"/>
  <c r="B115" i="9"/>
  <c r="C115" i="9"/>
  <c r="F115" i="9"/>
  <c r="G115" i="9"/>
  <c r="H115" i="9"/>
  <c r="I115" i="9"/>
  <c r="J115" i="9"/>
  <c r="K115" i="9"/>
  <c r="L115" i="9"/>
  <c r="M115" i="9"/>
  <c r="N115" i="9"/>
  <c r="O115" i="9"/>
  <c r="P115" i="9"/>
  <c r="Q115" i="9"/>
  <c r="R115" i="9"/>
  <c r="S115" i="9"/>
  <c r="T115" i="9"/>
  <c r="U115" i="9"/>
  <c r="V115" i="9"/>
  <c r="W115" i="9"/>
  <c r="B116" i="9"/>
  <c r="C116" i="9"/>
  <c r="F116" i="9"/>
  <c r="G116" i="9"/>
  <c r="H116" i="9"/>
  <c r="I116" i="9"/>
  <c r="J116" i="9" s="1"/>
  <c r="K116" i="9"/>
  <c r="L116" i="9"/>
  <c r="M116" i="9" s="1"/>
  <c r="N116" i="9"/>
  <c r="O116" i="9"/>
  <c r="P116" i="9"/>
  <c r="Q116" i="9"/>
  <c r="R116" i="9"/>
  <c r="S116" i="9"/>
  <c r="T116" i="9"/>
  <c r="U116" i="9"/>
  <c r="V116" i="9"/>
  <c r="W116" i="9"/>
  <c r="B117" i="9"/>
  <c r="C117" i="9"/>
  <c r="F117" i="9"/>
  <c r="G117" i="9"/>
  <c r="H117" i="9"/>
  <c r="I117" i="9"/>
  <c r="J117" i="9" s="1"/>
  <c r="K117" i="9"/>
  <c r="L117" i="9"/>
  <c r="M117" i="9"/>
  <c r="N117" i="9"/>
  <c r="O117" i="9"/>
  <c r="P117" i="9"/>
  <c r="Q117" i="9"/>
  <c r="R117" i="9"/>
  <c r="S117" i="9"/>
  <c r="T117" i="9"/>
  <c r="U117" i="9"/>
  <c r="V117" i="9"/>
  <c r="W117" i="9"/>
  <c r="B118" i="9"/>
  <c r="C118" i="9"/>
  <c r="F118" i="9"/>
  <c r="G118" i="9"/>
  <c r="H118" i="9"/>
  <c r="I118" i="9"/>
  <c r="J118" i="9" s="1"/>
  <c r="K118" i="9"/>
  <c r="L118" i="9"/>
  <c r="M118" i="9" s="1"/>
  <c r="N118" i="9"/>
  <c r="O118" i="9"/>
  <c r="P118" i="9"/>
  <c r="Q118" i="9"/>
  <c r="R118" i="9"/>
  <c r="S118" i="9"/>
  <c r="T118" i="9"/>
  <c r="U118" i="9"/>
  <c r="V118" i="9"/>
  <c r="W118" i="9"/>
  <c r="B119" i="9"/>
  <c r="C119" i="9"/>
  <c r="F119" i="9"/>
  <c r="G119" i="9"/>
  <c r="H119" i="9"/>
  <c r="I119" i="9"/>
  <c r="J119" i="9"/>
  <c r="K119" i="9"/>
  <c r="L119" i="9"/>
  <c r="M119" i="9"/>
  <c r="N119" i="9"/>
  <c r="O119" i="9"/>
  <c r="P119" i="9"/>
  <c r="Q119" i="9"/>
  <c r="R119" i="9"/>
  <c r="S119" i="9"/>
  <c r="T119" i="9"/>
  <c r="U119" i="9"/>
  <c r="V119" i="9"/>
  <c r="W119" i="9"/>
  <c r="B120" i="9"/>
  <c r="C120" i="9"/>
  <c r="F120" i="9"/>
  <c r="G120" i="9"/>
  <c r="H120" i="9"/>
  <c r="I120" i="9"/>
  <c r="J120" i="9" s="1"/>
  <c r="K120" i="9"/>
  <c r="L120" i="9"/>
  <c r="M120" i="9" s="1"/>
  <c r="N120" i="9"/>
  <c r="O120" i="9"/>
  <c r="P120" i="9"/>
  <c r="Q120" i="9"/>
  <c r="R120" i="9"/>
  <c r="S120" i="9"/>
  <c r="T120" i="9"/>
  <c r="U120" i="9"/>
  <c r="V120" i="9"/>
  <c r="W120" i="9"/>
  <c r="B121" i="9"/>
  <c r="C121" i="9"/>
  <c r="F121" i="9"/>
  <c r="G121" i="9"/>
  <c r="H121" i="9"/>
  <c r="I121" i="9"/>
  <c r="J121" i="9" s="1"/>
  <c r="K121" i="9"/>
  <c r="L121" i="9"/>
  <c r="M121" i="9" s="1"/>
  <c r="N121" i="9"/>
  <c r="O121" i="9"/>
  <c r="P121" i="9"/>
  <c r="Q121" i="9"/>
  <c r="R121" i="9"/>
  <c r="S121" i="9"/>
  <c r="T121" i="9"/>
  <c r="U121" i="9"/>
  <c r="V121" i="9"/>
  <c r="W121" i="9"/>
  <c r="B122" i="9"/>
  <c r="C122" i="9"/>
  <c r="F122" i="9"/>
  <c r="G122" i="9"/>
  <c r="H122" i="9"/>
  <c r="I122" i="9"/>
  <c r="J122" i="9" s="1"/>
  <c r="K122" i="9"/>
  <c r="L122" i="9"/>
  <c r="M122" i="9" s="1"/>
  <c r="N122" i="9"/>
  <c r="O122" i="9"/>
  <c r="P122" i="9"/>
  <c r="Q122" i="9"/>
  <c r="R122" i="9"/>
  <c r="S122" i="9"/>
  <c r="T122" i="9"/>
  <c r="U122" i="9"/>
  <c r="V122" i="9"/>
  <c r="W122" i="9"/>
  <c r="B123" i="9"/>
  <c r="C123" i="9"/>
  <c r="F123" i="9"/>
  <c r="G123" i="9"/>
  <c r="H123" i="9"/>
  <c r="I123" i="9"/>
  <c r="J123" i="9"/>
  <c r="K123" i="9"/>
  <c r="L123" i="9"/>
  <c r="M123" i="9"/>
  <c r="N123" i="9"/>
  <c r="O123" i="9"/>
  <c r="P123" i="9"/>
  <c r="Q123" i="9"/>
  <c r="R123" i="9"/>
  <c r="S123" i="9"/>
  <c r="T123" i="9"/>
  <c r="U123" i="9"/>
  <c r="V123" i="9"/>
  <c r="W123" i="9"/>
  <c r="B124" i="9"/>
  <c r="C124" i="9"/>
  <c r="F124" i="9"/>
  <c r="G124" i="9"/>
  <c r="H124" i="9"/>
  <c r="I124" i="9"/>
  <c r="J124" i="9" s="1"/>
  <c r="K124" i="9"/>
  <c r="L124" i="9"/>
  <c r="M124" i="9" s="1"/>
  <c r="N124" i="9"/>
  <c r="O124" i="9"/>
  <c r="P124" i="9"/>
  <c r="Q124" i="9"/>
  <c r="R124" i="9"/>
  <c r="S124" i="9"/>
  <c r="T124" i="9"/>
  <c r="U124" i="9"/>
  <c r="V124" i="9"/>
  <c r="W124" i="9"/>
  <c r="B125" i="9"/>
  <c r="C125" i="9"/>
  <c r="F125" i="9"/>
  <c r="G125" i="9"/>
  <c r="H125" i="9"/>
  <c r="I125" i="9"/>
  <c r="J125" i="9" s="1"/>
  <c r="K125" i="9"/>
  <c r="L125" i="9"/>
  <c r="M125" i="9"/>
  <c r="N125" i="9"/>
  <c r="O125" i="9"/>
  <c r="P125" i="9"/>
  <c r="Q125" i="9"/>
  <c r="R125" i="9"/>
  <c r="S125" i="9"/>
  <c r="T125" i="9"/>
  <c r="U125" i="9"/>
  <c r="V125" i="9"/>
  <c r="W125" i="9"/>
  <c r="B126" i="9"/>
  <c r="C126" i="9"/>
  <c r="F126" i="9"/>
  <c r="G126" i="9"/>
  <c r="H126" i="9"/>
  <c r="I126" i="9"/>
  <c r="J126" i="9" s="1"/>
  <c r="K126" i="9"/>
  <c r="L126" i="9"/>
  <c r="M126" i="9" s="1"/>
  <c r="N126" i="9"/>
  <c r="O126" i="9"/>
  <c r="P126" i="9"/>
  <c r="Q126" i="9"/>
  <c r="R126" i="9"/>
  <c r="S126" i="9"/>
  <c r="T126" i="9"/>
  <c r="U126" i="9"/>
  <c r="V126" i="9"/>
  <c r="W126" i="9"/>
  <c r="B127" i="9"/>
  <c r="C127" i="9"/>
  <c r="F127" i="9"/>
  <c r="G127" i="9"/>
  <c r="H127" i="9"/>
  <c r="I127" i="9"/>
  <c r="J127" i="9"/>
  <c r="K127" i="9"/>
  <c r="L127" i="9"/>
  <c r="M127" i="9"/>
  <c r="N127" i="9"/>
  <c r="O127" i="9"/>
  <c r="P127" i="9"/>
  <c r="Q127" i="9"/>
  <c r="R127" i="9"/>
  <c r="S127" i="9"/>
  <c r="T127" i="9"/>
  <c r="U127" i="9"/>
  <c r="V127" i="9"/>
  <c r="W127" i="9"/>
  <c r="B128" i="9"/>
  <c r="C128" i="9"/>
  <c r="F128" i="9"/>
  <c r="G128" i="9"/>
  <c r="H128" i="9"/>
  <c r="I128" i="9"/>
  <c r="J128" i="9" s="1"/>
  <c r="K128" i="9"/>
  <c r="L128" i="9"/>
  <c r="M128" i="9" s="1"/>
  <c r="N128" i="9"/>
  <c r="O128" i="9"/>
  <c r="P128" i="9"/>
  <c r="Q128" i="9"/>
  <c r="R128" i="9"/>
  <c r="S128" i="9"/>
  <c r="T128" i="9"/>
  <c r="U128" i="9"/>
  <c r="V128" i="9"/>
  <c r="W128" i="9"/>
  <c r="B129" i="9"/>
  <c r="C129" i="9"/>
  <c r="F129" i="9"/>
  <c r="G129" i="9"/>
  <c r="H129" i="9"/>
  <c r="I129" i="9"/>
  <c r="J129" i="9" s="1"/>
  <c r="K129" i="9"/>
  <c r="L129" i="9"/>
  <c r="M129" i="9" s="1"/>
  <c r="N129" i="9"/>
  <c r="O129" i="9"/>
  <c r="P129" i="9"/>
  <c r="Q129" i="9"/>
  <c r="R129" i="9"/>
  <c r="S129" i="9"/>
  <c r="T129" i="9"/>
  <c r="U129" i="9"/>
  <c r="V129" i="9"/>
  <c r="W129" i="9"/>
  <c r="B130" i="9"/>
  <c r="C130" i="9"/>
  <c r="F130" i="9"/>
  <c r="G130" i="9"/>
  <c r="H130" i="9"/>
  <c r="I130" i="9"/>
  <c r="J130" i="9" s="1"/>
  <c r="K130" i="9"/>
  <c r="L130" i="9"/>
  <c r="M130" i="9" s="1"/>
  <c r="N130" i="9"/>
  <c r="O130" i="9"/>
  <c r="P130" i="9"/>
  <c r="Q130" i="9"/>
  <c r="R130" i="9"/>
  <c r="S130" i="9"/>
  <c r="T130" i="9"/>
  <c r="U130" i="9"/>
  <c r="V130" i="9"/>
  <c r="W130" i="9"/>
  <c r="B131" i="9"/>
  <c r="C131" i="9"/>
  <c r="F131" i="9"/>
  <c r="G131" i="9"/>
  <c r="H131" i="9"/>
  <c r="I131" i="9"/>
  <c r="J131" i="9"/>
  <c r="K131" i="9"/>
  <c r="L131" i="9"/>
  <c r="M131" i="9"/>
  <c r="N131" i="9"/>
  <c r="O131" i="9"/>
  <c r="P131" i="9"/>
  <c r="Q131" i="9"/>
  <c r="R131" i="9"/>
  <c r="S131" i="9"/>
  <c r="T131" i="9"/>
  <c r="U131" i="9"/>
  <c r="V131" i="9"/>
  <c r="W131" i="9"/>
  <c r="B132" i="9"/>
  <c r="C132" i="9"/>
  <c r="F132" i="9"/>
  <c r="G132" i="9"/>
  <c r="H132" i="9"/>
  <c r="I132" i="9"/>
  <c r="J132" i="9" s="1"/>
  <c r="K132" i="9"/>
  <c r="L132" i="9"/>
  <c r="M132" i="9" s="1"/>
  <c r="N132" i="9"/>
  <c r="O132" i="9"/>
  <c r="P132" i="9"/>
  <c r="Q132" i="9"/>
  <c r="R132" i="9"/>
  <c r="S132" i="9"/>
  <c r="T132" i="9"/>
  <c r="U132" i="9"/>
  <c r="V132" i="9"/>
  <c r="W132" i="9"/>
  <c r="B133" i="9"/>
  <c r="C133" i="9"/>
  <c r="F133" i="9"/>
  <c r="G133" i="9"/>
  <c r="H133" i="9"/>
  <c r="I133" i="9"/>
  <c r="J133" i="9" s="1"/>
  <c r="K133" i="9"/>
  <c r="L133" i="9"/>
  <c r="M133" i="9"/>
  <c r="N133" i="9"/>
  <c r="O133" i="9"/>
  <c r="P133" i="9"/>
  <c r="Q133" i="9"/>
  <c r="R133" i="9"/>
  <c r="S133" i="9"/>
  <c r="T133" i="9"/>
  <c r="U133" i="9"/>
  <c r="V133" i="9"/>
  <c r="W133" i="9"/>
  <c r="B134" i="9"/>
  <c r="C134" i="9"/>
  <c r="F134" i="9"/>
  <c r="G134" i="9"/>
  <c r="H134" i="9"/>
  <c r="I134" i="9"/>
  <c r="J134" i="9" s="1"/>
  <c r="K134" i="9"/>
  <c r="L134" i="9"/>
  <c r="M134" i="9" s="1"/>
  <c r="N134" i="9"/>
  <c r="O134" i="9"/>
  <c r="P134" i="9"/>
  <c r="Q134" i="9"/>
  <c r="R134" i="9"/>
  <c r="S134" i="9"/>
  <c r="T134" i="9"/>
  <c r="U134" i="9"/>
  <c r="V134" i="9"/>
  <c r="W134" i="9"/>
  <c r="B135" i="9"/>
  <c r="C135" i="9"/>
  <c r="F135" i="9"/>
  <c r="G135" i="9"/>
  <c r="H135" i="9"/>
  <c r="I135" i="9"/>
  <c r="J135" i="9"/>
  <c r="K135" i="9"/>
  <c r="L135" i="9"/>
  <c r="M135" i="9" s="1"/>
  <c r="N135" i="9"/>
  <c r="O135" i="9"/>
  <c r="P135" i="9"/>
  <c r="Q135" i="9"/>
  <c r="R135" i="9"/>
  <c r="S135" i="9"/>
  <c r="T135" i="9"/>
  <c r="U135" i="9"/>
  <c r="V135" i="9"/>
  <c r="W135" i="9"/>
  <c r="B136" i="9"/>
  <c r="C136" i="9"/>
  <c r="F136" i="9"/>
  <c r="G136" i="9"/>
  <c r="H136" i="9"/>
  <c r="I136" i="9"/>
  <c r="J136" i="9"/>
  <c r="K136" i="9"/>
  <c r="L136" i="9"/>
  <c r="M136" i="9" s="1"/>
  <c r="N136" i="9"/>
  <c r="O136" i="9"/>
  <c r="P136" i="9"/>
  <c r="Q136" i="9"/>
  <c r="R136" i="9"/>
  <c r="S136" i="9"/>
  <c r="T136" i="9"/>
  <c r="U136" i="9"/>
  <c r="V136" i="9"/>
  <c r="W136" i="9"/>
  <c r="B137" i="9"/>
  <c r="C137" i="9"/>
  <c r="F137" i="9"/>
  <c r="G137" i="9"/>
  <c r="H137" i="9"/>
  <c r="I137" i="9"/>
  <c r="J137" i="9" s="1"/>
  <c r="K137" i="9"/>
  <c r="L137" i="9"/>
  <c r="M137" i="9" s="1"/>
  <c r="N137" i="9"/>
  <c r="O137" i="9"/>
  <c r="P137" i="9"/>
  <c r="Q137" i="9"/>
  <c r="R137" i="9"/>
  <c r="S137" i="9"/>
  <c r="T137" i="9"/>
  <c r="U137" i="9"/>
  <c r="V137" i="9"/>
  <c r="W137" i="9"/>
  <c r="B138" i="9"/>
  <c r="C138" i="9"/>
  <c r="F138" i="9"/>
  <c r="G138" i="9"/>
  <c r="H138" i="9"/>
  <c r="I138" i="9"/>
  <c r="J138" i="9" s="1"/>
  <c r="K138" i="9"/>
  <c r="L138" i="9"/>
  <c r="M138" i="9" s="1"/>
  <c r="N138" i="9"/>
  <c r="O138" i="9"/>
  <c r="P138" i="9"/>
  <c r="Q138" i="9"/>
  <c r="R138" i="9"/>
  <c r="S138" i="9"/>
  <c r="T138" i="9"/>
  <c r="U138" i="9"/>
  <c r="V138" i="9"/>
  <c r="W138" i="9"/>
  <c r="B139" i="9"/>
  <c r="C139" i="9"/>
  <c r="F139" i="9"/>
  <c r="G139" i="9"/>
  <c r="H139" i="9"/>
  <c r="I139" i="9"/>
  <c r="J139" i="9"/>
  <c r="K139" i="9"/>
  <c r="L139" i="9"/>
  <c r="M139" i="9"/>
  <c r="N139" i="9"/>
  <c r="O139" i="9"/>
  <c r="P139" i="9"/>
  <c r="Q139" i="9"/>
  <c r="R139" i="9"/>
  <c r="S139" i="9"/>
  <c r="T139" i="9"/>
  <c r="U139" i="9"/>
  <c r="V139" i="9"/>
  <c r="W139" i="9"/>
  <c r="B140" i="9"/>
  <c r="C140" i="9"/>
  <c r="F140" i="9"/>
  <c r="G140" i="9"/>
  <c r="H140" i="9"/>
  <c r="I140" i="9"/>
  <c r="J140" i="9"/>
  <c r="K140" i="9"/>
  <c r="L140" i="9"/>
  <c r="M140" i="9" s="1"/>
  <c r="N140" i="9"/>
  <c r="O140" i="9"/>
  <c r="P140" i="9"/>
  <c r="Q140" i="9"/>
  <c r="R140" i="9"/>
  <c r="S140" i="9"/>
  <c r="T140" i="9"/>
  <c r="U140" i="9"/>
  <c r="V140" i="9"/>
  <c r="W140" i="9"/>
  <c r="B141" i="9"/>
  <c r="C141" i="9"/>
  <c r="F141" i="9"/>
  <c r="G141" i="9"/>
  <c r="H141" i="9"/>
  <c r="I141" i="9"/>
  <c r="J141" i="9"/>
  <c r="K141" i="9"/>
  <c r="L141" i="9"/>
  <c r="M141" i="9" s="1"/>
  <c r="N141" i="9"/>
  <c r="O141" i="9"/>
  <c r="P141" i="9"/>
  <c r="Q141" i="9"/>
  <c r="R141" i="9"/>
  <c r="S141" i="9"/>
  <c r="T141" i="9"/>
  <c r="U141" i="9"/>
  <c r="V141" i="9"/>
  <c r="W141" i="9"/>
  <c r="B142" i="9"/>
  <c r="C142" i="9"/>
  <c r="F142" i="9"/>
  <c r="G142" i="9"/>
  <c r="H142" i="9"/>
  <c r="I142" i="9"/>
  <c r="J142" i="9"/>
  <c r="K142" i="9"/>
  <c r="L142" i="9"/>
  <c r="M142" i="9" s="1"/>
  <c r="N142" i="9"/>
  <c r="O142" i="9"/>
  <c r="P142" i="9"/>
  <c r="Q142" i="9"/>
  <c r="R142" i="9"/>
  <c r="S142" i="9"/>
  <c r="T142" i="9"/>
  <c r="U142" i="9"/>
  <c r="V142" i="9"/>
  <c r="W142" i="9"/>
  <c r="B143" i="9"/>
  <c r="C143" i="9"/>
  <c r="F143" i="9"/>
  <c r="G143" i="9"/>
  <c r="H143" i="9"/>
  <c r="I143" i="9"/>
  <c r="J143" i="9" s="1"/>
  <c r="K143" i="9"/>
  <c r="L143" i="9"/>
  <c r="M143" i="9" s="1"/>
  <c r="N143" i="9"/>
  <c r="O143" i="9"/>
  <c r="P143" i="9"/>
  <c r="Q143" i="9"/>
  <c r="R143" i="9"/>
  <c r="S143" i="9"/>
  <c r="T143" i="9"/>
  <c r="U143" i="9"/>
  <c r="V143" i="9"/>
  <c r="W143" i="9"/>
  <c r="B144" i="9"/>
  <c r="C144" i="9"/>
  <c r="F144" i="9"/>
  <c r="G144" i="9"/>
  <c r="H144" i="9"/>
  <c r="I144" i="9"/>
  <c r="J144" i="9"/>
  <c r="K144" i="9"/>
  <c r="L144" i="9"/>
  <c r="M144" i="9" s="1"/>
  <c r="N144" i="9"/>
  <c r="O144" i="9"/>
  <c r="P144" i="9"/>
  <c r="Q144" i="9"/>
  <c r="R144" i="9"/>
  <c r="S144" i="9"/>
  <c r="T144" i="9"/>
  <c r="U144" i="9"/>
  <c r="V144" i="9"/>
  <c r="W144" i="9"/>
  <c r="B145" i="9"/>
  <c r="C145" i="9"/>
  <c r="F145" i="9"/>
  <c r="G145" i="9"/>
  <c r="H145" i="9"/>
  <c r="I145" i="9"/>
  <c r="J145" i="9"/>
  <c r="K145" i="9"/>
  <c r="L145" i="9"/>
  <c r="M145" i="9"/>
  <c r="N145" i="9"/>
  <c r="O145" i="9"/>
  <c r="P145" i="9"/>
  <c r="Q145" i="9"/>
  <c r="R145" i="9"/>
  <c r="S145" i="9"/>
  <c r="T145" i="9"/>
  <c r="U145" i="9"/>
  <c r="V145" i="9"/>
  <c r="W145" i="9"/>
  <c r="B146" i="9"/>
  <c r="C146" i="9"/>
  <c r="F146" i="9"/>
  <c r="G146" i="9"/>
  <c r="H146" i="9"/>
  <c r="I146" i="9"/>
  <c r="J146" i="9" s="1"/>
  <c r="K146" i="9"/>
  <c r="L146" i="9"/>
  <c r="M146" i="9" s="1"/>
  <c r="N146" i="9"/>
  <c r="O146" i="9"/>
  <c r="P146" i="9"/>
  <c r="Q146" i="9"/>
  <c r="R146" i="9"/>
  <c r="S146" i="9"/>
  <c r="T146" i="9"/>
  <c r="U146" i="9"/>
  <c r="V146" i="9"/>
  <c r="W146" i="9"/>
  <c r="B147" i="9"/>
  <c r="C147" i="9"/>
  <c r="F147" i="9"/>
  <c r="G147" i="9"/>
  <c r="H147" i="9"/>
  <c r="I147" i="9"/>
  <c r="J147" i="9" s="1"/>
  <c r="K147" i="9"/>
  <c r="L147" i="9"/>
  <c r="M147" i="9" s="1"/>
  <c r="N147" i="9"/>
  <c r="O147" i="9"/>
  <c r="P147" i="9"/>
  <c r="Q147" i="9"/>
  <c r="R147" i="9"/>
  <c r="S147" i="9"/>
  <c r="T147" i="9"/>
  <c r="U147" i="9"/>
  <c r="V147" i="9"/>
  <c r="W147" i="9"/>
  <c r="B148" i="9"/>
  <c r="C148" i="9"/>
  <c r="F148" i="9"/>
  <c r="G148" i="9"/>
  <c r="H148" i="9"/>
  <c r="I148" i="9"/>
  <c r="J148" i="9" s="1"/>
  <c r="K148" i="9"/>
  <c r="L148" i="9"/>
  <c r="M148" i="9" s="1"/>
  <c r="N148" i="9"/>
  <c r="O148" i="9"/>
  <c r="P148" i="9"/>
  <c r="Q148" i="9"/>
  <c r="R148" i="9"/>
  <c r="S148" i="9"/>
  <c r="T148" i="9"/>
  <c r="U148" i="9"/>
  <c r="V148" i="9"/>
  <c r="W148" i="9"/>
  <c r="B149" i="9"/>
  <c r="C149" i="9"/>
  <c r="F149" i="9"/>
  <c r="G149" i="9"/>
  <c r="H149" i="9"/>
  <c r="I149" i="9"/>
  <c r="J149" i="9"/>
  <c r="K149" i="9"/>
  <c r="L149" i="9"/>
  <c r="M149" i="9"/>
  <c r="N149" i="9"/>
  <c r="O149" i="9"/>
  <c r="P149" i="9"/>
  <c r="Q149" i="9"/>
  <c r="R149" i="9"/>
  <c r="S149" i="9"/>
  <c r="T149" i="9"/>
  <c r="U149" i="9"/>
  <c r="V149" i="9"/>
  <c r="W149" i="9"/>
  <c r="B150" i="9"/>
  <c r="C150" i="9"/>
  <c r="F150" i="9"/>
  <c r="G150" i="9"/>
  <c r="H150" i="9"/>
  <c r="I150" i="9"/>
  <c r="J150" i="9" s="1"/>
  <c r="K150" i="9"/>
  <c r="L150" i="9"/>
  <c r="M150" i="9" s="1"/>
  <c r="N150" i="9"/>
  <c r="O150" i="9"/>
  <c r="P150" i="9"/>
  <c r="Q150" i="9"/>
  <c r="R150" i="9"/>
  <c r="S150" i="9"/>
  <c r="T150" i="9"/>
  <c r="U150" i="9"/>
  <c r="V150" i="9"/>
  <c r="W150" i="9"/>
  <c r="B151" i="9"/>
  <c r="C151" i="9"/>
  <c r="F151" i="9"/>
  <c r="G151" i="9"/>
  <c r="H151" i="9"/>
  <c r="I151" i="9"/>
  <c r="J151" i="9" s="1"/>
  <c r="K151" i="9"/>
  <c r="L151" i="9"/>
  <c r="M151" i="9" s="1"/>
  <c r="N151" i="9"/>
  <c r="O151" i="9"/>
  <c r="P151" i="9"/>
  <c r="Q151" i="9"/>
  <c r="R151" i="9"/>
  <c r="S151" i="9"/>
  <c r="T151" i="9"/>
  <c r="U151" i="9"/>
  <c r="V151" i="9"/>
  <c r="W151" i="9"/>
  <c r="B152" i="9"/>
  <c r="C152" i="9"/>
  <c r="F152" i="9"/>
  <c r="G152" i="9"/>
  <c r="H152" i="9"/>
  <c r="I152" i="9"/>
  <c r="J152" i="9"/>
  <c r="K152" i="9"/>
  <c r="L152" i="9"/>
  <c r="M152" i="9" s="1"/>
  <c r="N152" i="9"/>
  <c r="O152" i="9"/>
  <c r="P152" i="9"/>
  <c r="Q152" i="9"/>
  <c r="R152" i="9"/>
  <c r="S152" i="9"/>
  <c r="T152" i="9"/>
  <c r="U152" i="9"/>
  <c r="V152" i="9"/>
  <c r="W152" i="9"/>
  <c r="B153" i="9"/>
  <c r="C153" i="9"/>
  <c r="F153" i="9"/>
  <c r="G153" i="9"/>
  <c r="H153" i="9"/>
  <c r="I153" i="9"/>
  <c r="J153" i="9"/>
  <c r="K153" i="9"/>
  <c r="L153" i="9"/>
  <c r="M153" i="9"/>
  <c r="N153" i="9"/>
  <c r="O153" i="9"/>
  <c r="P153" i="9"/>
  <c r="Q153" i="9"/>
  <c r="R153" i="9"/>
  <c r="S153" i="9"/>
  <c r="T153" i="9"/>
  <c r="U153" i="9"/>
  <c r="V153" i="9"/>
  <c r="W153" i="9"/>
  <c r="B154" i="9"/>
  <c r="C154" i="9"/>
  <c r="F154" i="9"/>
  <c r="G154" i="9"/>
  <c r="H154" i="9"/>
  <c r="I154" i="9"/>
  <c r="J154" i="9" s="1"/>
  <c r="K154" i="9"/>
  <c r="L154" i="9"/>
  <c r="M154" i="9" s="1"/>
  <c r="N154" i="9"/>
  <c r="O154" i="9"/>
  <c r="P154" i="9"/>
  <c r="Q154" i="9"/>
  <c r="R154" i="9"/>
  <c r="S154" i="9"/>
  <c r="T154" i="9"/>
  <c r="U154" i="9"/>
  <c r="V154" i="9"/>
  <c r="W154" i="9"/>
  <c r="B155" i="9"/>
  <c r="C155" i="9"/>
  <c r="F155" i="9"/>
  <c r="G155" i="9"/>
  <c r="H155" i="9"/>
  <c r="I155" i="9"/>
  <c r="J155" i="9" s="1"/>
  <c r="K155" i="9"/>
  <c r="L155" i="9"/>
  <c r="M155" i="9" s="1"/>
  <c r="N155" i="9"/>
  <c r="O155" i="9"/>
  <c r="P155" i="9"/>
  <c r="Q155" i="9"/>
  <c r="R155" i="9"/>
  <c r="S155" i="9"/>
  <c r="T155" i="9"/>
  <c r="U155" i="9"/>
  <c r="V155" i="9"/>
  <c r="W155" i="9"/>
  <c r="B156" i="9"/>
  <c r="C156" i="9"/>
  <c r="F156" i="9"/>
  <c r="G156" i="9"/>
  <c r="H156" i="9"/>
  <c r="I156" i="9"/>
  <c r="J156" i="9" s="1"/>
  <c r="K156" i="9"/>
  <c r="L156" i="9"/>
  <c r="M156" i="9" s="1"/>
  <c r="N156" i="9"/>
  <c r="O156" i="9"/>
  <c r="P156" i="9"/>
  <c r="Q156" i="9"/>
  <c r="R156" i="9"/>
  <c r="S156" i="9"/>
  <c r="T156" i="9"/>
  <c r="U156" i="9"/>
  <c r="V156" i="9"/>
  <c r="W156" i="9"/>
  <c r="B157" i="9"/>
  <c r="C157" i="9"/>
  <c r="F157" i="9"/>
  <c r="G157" i="9"/>
  <c r="H157" i="9"/>
  <c r="I157" i="9"/>
  <c r="J157" i="9" s="1"/>
  <c r="K157" i="9"/>
  <c r="L157" i="9"/>
  <c r="M157" i="9"/>
  <c r="N157" i="9"/>
  <c r="O157" i="9"/>
  <c r="P157" i="9"/>
  <c r="Q157" i="9"/>
  <c r="R157" i="9"/>
  <c r="S157" i="9"/>
  <c r="T157" i="9"/>
  <c r="U157" i="9"/>
  <c r="V157" i="9"/>
  <c r="W157" i="9"/>
  <c r="B158" i="9"/>
  <c r="C158" i="9"/>
  <c r="F158" i="9"/>
  <c r="G158" i="9"/>
  <c r="H158" i="9"/>
  <c r="I158" i="9"/>
  <c r="J158" i="9"/>
  <c r="K158" i="9"/>
  <c r="L158" i="9"/>
  <c r="M158" i="9"/>
  <c r="N158" i="9"/>
  <c r="O158" i="9"/>
  <c r="P158" i="9"/>
  <c r="Q158" i="9"/>
  <c r="R158" i="9"/>
  <c r="S158" i="9"/>
  <c r="T158" i="9"/>
  <c r="U158" i="9"/>
  <c r="V158" i="9"/>
  <c r="W158" i="9"/>
  <c r="B159" i="9"/>
  <c r="C159" i="9"/>
  <c r="F159" i="9"/>
  <c r="G159" i="9"/>
  <c r="H159" i="9"/>
  <c r="I159" i="9"/>
  <c r="J159" i="9" s="1"/>
  <c r="K159" i="9"/>
  <c r="L159" i="9"/>
  <c r="M159" i="9" s="1"/>
  <c r="N159" i="9"/>
  <c r="O159" i="9"/>
  <c r="P159" i="9"/>
  <c r="Q159" i="9"/>
  <c r="R159" i="9"/>
  <c r="S159" i="9"/>
  <c r="T159" i="9"/>
  <c r="U159" i="9"/>
  <c r="V159" i="9"/>
  <c r="W159" i="9"/>
  <c r="B160" i="9"/>
  <c r="C160" i="9"/>
  <c r="F160" i="9"/>
  <c r="G160" i="9"/>
  <c r="H160" i="9"/>
  <c r="I160" i="9"/>
  <c r="J160" i="9"/>
  <c r="K160" i="9"/>
  <c r="L160" i="9"/>
  <c r="M160" i="9" s="1"/>
  <c r="N160" i="9"/>
  <c r="O160" i="9"/>
  <c r="P160" i="9"/>
  <c r="Q160" i="9"/>
  <c r="R160" i="9"/>
  <c r="S160" i="9"/>
  <c r="T160" i="9"/>
  <c r="U160" i="9"/>
  <c r="V160" i="9"/>
  <c r="W160" i="9"/>
  <c r="B161" i="9"/>
  <c r="C161" i="9"/>
  <c r="F161" i="9"/>
  <c r="G161" i="9"/>
  <c r="H161" i="9"/>
  <c r="I161" i="9"/>
  <c r="J161" i="9" s="1"/>
  <c r="K161" i="9"/>
  <c r="L161" i="9"/>
  <c r="M161" i="9"/>
  <c r="N161" i="9"/>
  <c r="O161" i="9"/>
  <c r="P161" i="9"/>
  <c r="Q161" i="9"/>
  <c r="R161" i="9"/>
  <c r="S161" i="9"/>
  <c r="T161" i="9"/>
  <c r="U161" i="9"/>
  <c r="V161" i="9"/>
  <c r="W161" i="9"/>
  <c r="B162" i="9"/>
  <c r="C162" i="9"/>
  <c r="F162" i="9"/>
  <c r="G162" i="9"/>
  <c r="H162" i="9"/>
  <c r="I162" i="9"/>
  <c r="J162" i="9" s="1"/>
  <c r="K162" i="9"/>
  <c r="L162" i="9"/>
  <c r="M162" i="9" s="1"/>
  <c r="N162" i="9"/>
  <c r="O162" i="9"/>
  <c r="P162" i="9"/>
  <c r="Q162" i="9"/>
  <c r="R162" i="9"/>
  <c r="S162" i="9"/>
  <c r="T162" i="9"/>
  <c r="U162" i="9"/>
  <c r="V162" i="9"/>
  <c r="W162" i="9"/>
  <c r="B163" i="9"/>
  <c r="C163" i="9"/>
  <c r="F163" i="9"/>
  <c r="G163" i="9"/>
  <c r="H163" i="9"/>
  <c r="I163" i="9"/>
  <c r="J163" i="9" s="1"/>
  <c r="K163" i="9"/>
  <c r="L163" i="9"/>
  <c r="M163" i="9"/>
  <c r="N163" i="9"/>
  <c r="O163" i="9"/>
  <c r="P163" i="9"/>
  <c r="Q163" i="9"/>
  <c r="R163" i="9"/>
  <c r="S163" i="9"/>
  <c r="T163" i="9"/>
  <c r="U163" i="9"/>
  <c r="V163" i="9"/>
  <c r="W163" i="9"/>
  <c r="B164" i="9"/>
  <c r="C164" i="9"/>
  <c r="F164" i="9"/>
  <c r="G164" i="9"/>
  <c r="H164" i="9"/>
  <c r="I164" i="9"/>
  <c r="J164" i="9"/>
  <c r="K164" i="9"/>
  <c r="L164" i="9"/>
  <c r="M164" i="9"/>
  <c r="N164" i="9"/>
  <c r="O164" i="9"/>
  <c r="P164" i="9"/>
  <c r="Q164" i="9"/>
  <c r="R164" i="9"/>
  <c r="S164" i="9"/>
  <c r="T164" i="9"/>
  <c r="U164" i="9"/>
  <c r="V164" i="9"/>
  <c r="W164" i="9"/>
  <c r="C17" i="2"/>
  <c r="I90" i="7" s="1"/>
  <c r="D17" i="2"/>
  <c r="J90" i="7" s="1"/>
  <c r="E17" i="2"/>
  <c r="F17" i="2"/>
  <c r="L90" i="7" s="1"/>
  <c r="G17" i="2"/>
  <c r="M90" i="7" s="1"/>
  <c r="H17" i="2"/>
  <c r="I17" i="2"/>
  <c r="O90" i="7" s="1"/>
  <c r="J17" i="2"/>
  <c r="P90" i="7" s="1"/>
  <c r="C47" i="2"/>
  <c r="D47" i="2"/>
  <c r="J120" i="7" s="1"/>
  <c r="E47" i="2"/>
  <c r="K120" i="7" s="1"/>
  <c r="F47" i="2"/>
  <c r="L120" i="7" s="1"/>
  <c r="G47" i="2"/>
  <c r="M120" i="7" s="1"/>
  <c r="H47" i="2"/>
  <c r="N120" i="7" s="1"/>
  <c r="I47" i="2"/>
  <c r="O120" i="7" s="1"/>
  <c r="J47" i="2"/>
  <c r="C16" i="1"/>
  <c r="I2" i="7" s="1"/>
  <c r="D16" i="1"/>
  <c r="J2" i="7" s="1"/>
  <c r="E16" i="1"/>
  <c r="K2" i="7" s="1"/>
  <c r="F16" i="1"/>
  <c r="L2" i="7" s="1"/>
  <c r="G16" i="1"/>
  <c r="M2" i="7" s="1"/>
  <c r="H16" i="1"/>
  <c r="N2" i="7" s="1"/>
  <c r="I16" i="1"/>
  <c r="O2" i="7" s="1"/>
  <c r="J16" i="1"/>
  <c r="P2" i="7"/>
  <c r="C46" i="1"/>
  <c r="I32" i="7" s="1"/>
  <c r="D46" i="1"/>
  <c r="J32" i="7" s="1"/>
  <c r="E46" i="1"/>
  <c r="K32" i="7" s="1"/>
  <c r="F46" i="1"/>
  <c r="L32" i="7" s="1"/>
  <c r="G46" i="1"/>
  <c r="M32" i="7" s="1"/>
  <c r="H46" i="1"/>
  <c r="N32" i="7" s="1"/>
  <c r="I46" i="1"/>
  <c r="O32" i="7" s="1"/>
  <c r="J46" i="1"/>
  <c r="J15" i="1" s="1"/>
  <c r="P1" i="7" s="1"/>
  <c r="F15" i="1"/>
  <c r="L1" i="7" s="1"/>
  <c r="C16" i="2" l="1"/>
  <c r="I89" i="7" s="1"/>
  <c r="J16" i="2"/>
  <c r="P89" i="7" s="1"/>
  <c r="I120" i="7"/>
  <c r="E16" i="2"/>
  <c r="K89" i="7" s="1"/>
  <c r="D16" i="2"/>
  <c r="J89" i="7" s="1"/>
  <c r="I16" i="2"/>
  <c r="O89" i="7" s="1"/>
  <c r="D15" i="1"/>
  <c r="J1" i="7" s="1"/>
  <c r="I15" i="1"/>
  <c r="O1" i="7" s="1"/>
  <c r="P32" i="7"/>
  <c r="G15" i="1"/>
  <c r="M1" i="7" s="1"/>
  <c r="C15" i="1"/>
  <c r="I1" i="7" s="1"/>
  <c r="G16" i="2"/>
  <c r="M89" i="7" s="1"/>
  <c r="P120" i="7"/>
  <c r="K90" i="7"/>
  <c r="H15" i="1"/>
  <c r="N1" i="7" s="1"/>
  <c r="N90" i="7"/>
  <c r="H16" i="2"/>
  <c r="N89" i="7" s="1"/>
  <c r="E15" i="1"/>
  <c r="K1" i="7" s="1"/>
  <c r="F16" i="2"/>
  <c r="L89" i="7" s="1"/>
</calcChain>
</file>

<file path=xl/sharedStrings.xml><?xml version="1.0" encoding="utf-8"?>
<sst xmlns="http://schemas.openxmlformats.org/spreadsheetml/2006/main" count="751" uniqueCount="195">
  <si>
    <t xml:space="preserve">Impresa </t>
  </si>
  <si>
    <t>Codice impresa</t>
  </si>
  <si>
    <t xml:space="preserve">ANNO </t>
  </si>
  <si>
    <t>valori in migliaia di Euro</t>
  </si>
  <si>
    <t>Codice e denominazione degli Stati</t>
  </si>
  <si>
    <t>Premi diretti</t>
  </si>
  <si>
    <t>Premi indiretti</t>
  </si>
  <si>
    <t>acquisiti</t>
  </si>
  <si>
    <t>ceduti</t>
  </si>
  <si>
    <t>retroceduti</t>
  </si>
  <si>
    <t>Totale S.E.E. (A)</t>
  </si>
  <si>
    <t>Totale Paesi extra S.E.E. (B)</t>
  </si>
  <si>
    <t>Totale (A) + (B)</t>
  </si>
  <si>
    <t>Prospetto 1</t>
  </si>
  <si>
    <t>Prospetto 2</t>
  </si>
  <si>
    <t>(1)</t>
  </si>
  <si>
    <t>Rami vita</t>
  </si>
  <si>
    <t>Rami danni</t>
  </si>
  <si>
    <t>Prospetto 3</t>
  </si>
  <si>
    <t>cod.</t>
  </si>
  <si>
    <t>denominazione dello Stato</t>
  </si>
  <si>
    <t>(2)</t>
  </si>
  <si>
    <t xml:space="preserve">PREMI DIRETTI E INDIRETTI ACQUISITI DALLE RAPPRESENTANZE ALL'ESTERO DI IMPRESE ITALIANE </t>
  </si>
  <si>
    <t>Impresa controllata</t>
  </si>
  <si>
    <t>Denominazione o ragione sociale</t>
  </si>
  <si>
    <t>% di partecip.</t>
  </si>
  <si>
    <r>
      <t xml:space="preserve">S/L </t>
    </r>
    <r>
      <rPr>
        <sz val="8"/>
        <rFont val="Times New Roman"/>
        <family val="1"/>
      </rPr>
      <t>(5)</t>
    </r>
  </si>
  <si>
    <r>
      <t xml:space="preserve">Stato di acquisizione dei premi </t>
    </r>
    <r>
      <rPr>
        <sz val="8"/>
        <rFont val="Times New Roman"/>
        <family val="1"/>
      </rPr>
      <t>(4)</t>
    </r>
  </si>
  <si>
    <r>
      <t xml:space="preserve">Ubicazione della sede </t>
    </r>
    <r>
      <rPr>
        <sz val="8"/>
        <rFont val="Times New Roman"/>
        <family val="1"/>
      </rPr>
      <t>(3)</t>
    </r>
  </si>
  <si>
    <r>
      <t xml:space="preserve">D </t>
    </r>
    <r>
      <rPr>
        <vertAlign val="subscript"/>
        <sz val="11"/>
        <rFont val="Times New Roman"/>
        <family val="1"/>
      </rPr>
      <t>(1)</t>
    </r>
  </si>
  <si>
    <r>
      <t xml:space="preserve">I </t>
    </r>
    <r>
      <rPr>
        <vertAlign val="subscript"/>
        <sz val="11"/>
        <rFont val="Times New Roman"/>
        <family val="1"/>
      </rPr>
      <t>(2)</t>
    </r>
  </si>
  <si>
    <t>(1) Indicare la percentuale di partecipazione detenuta direttamente nell'impresa  estera controllata</t>
  </si>
  <si>
    <t>(2) Indicare la percentuale di partecipazione detenuta indirettamente nell'impresa estera controllata</t>
  </si>
  <si>
    <t xml:space="preserve">(4) Riportare il codice numerico U.I.C. e la denominazione dello Stato di acquisizione dei premi dell'impresa estera controllata; per le rappresentanze in altro Paese delle imprese estere controllate indicare come Stato di acquisizione dei premi lo Stato di ubicazione delle rappresentanze stesse ed il relativo codice U.I.C. </t>
  </si>
  <si>
    <t xml:space="preserve">(5) Per l'impresa estera controllata utilizzare il codice "S" se i premi sono stati acquisiti nello Stato in cui è ubicata la sede legale; utilizzare, invece, il codice "L" se i premi sono stati acquisiti in regime di libertà di prestazione dei servizi in altro Stato. Per la rappresentanza di impresa estera controllata indicare in ogni caso il codice "S", anche se i premi sono stati acquisiti in regime di libertà di prestazione dei servizi in Stato diverso da quello di ubicazione della rappresentanza stessa </t>
  </si>
  <si>
    <t>(*) Per la rappresentanza di impresa controllata estera, nelle colonne dedicate alla ragione o denominazione sociale dell'impresa controllata, alla percentuale di partecipazione detenuta e allo Stato di ubicazione della sede legale, dovranno essere riportati i medesimi dati già indicati per la Casa madre</t>
  </si>
  <si>
    <t>(1) Per il lavoro indiretto i premi acquisiti e retroceduti vanno attribuiti al Paese nel quale è ubicata la sede dell'impresa o della rappresentanza che ha ceduto i premi</t>
  </si>
  <si>
    <t>PREMI DIRETTI E INDIRETTI ACQUISITI DALLE IMPRESE ESTERE CONTROLLATE E LORO RAPPRESENTANZE (*)</t>
  </si>
  <si>
    <t>Per i paesi non prestampati, riportare il codice numerico U.I.C. e la denominazione dello Stato di stabilimento</t>
  </si>
  <si>
    <t>(3) Riportare il codice numerico U.I.C. e la denominazione dello Stato di ubicazione della sede dell'impresa estera controllata</t>
  </si>
  <si>
    <t>(2) Per i paesi non prestampati, riportare il codice numerico U.I.C. e la denominazione dello Stato in cui si è operato</t>
  </si>
  <si>
    <r>
      <t xml:space="preserve">PREMI DIRETTI E INDIRETTI </t>
    </r>
    <r>
      <rPr>
        <sz val="8"/>
        <rFont val="Times New Roman"/>
        <family val="1"/>
      </rPr>
      <t>(1)</t>
    </r>
    <r>
      <rPr>
        <sz val="11"/>
        <rFont val="Times New Roman"/>
        <family val="1"/>
      </rPr>
      <t xml:space="preserve"> ACQUISITI ALL'ESTERO DALLA SEDE NAZIONALE</t>
    </r>
  </si>
  <si>
    <t xml:space="preserve"> IN REGIME DI LIBERTA' DI PRESTAZIONE DEI SERVIZI</t>
  </si>
  <si>
    <t>ABU DHABI</t>
  </si>
  <si>
    <t>ALBANIA</t>
  </si>
  <si>
    <t>ALGERIA</t>
  </si>
  <si>
    <t>ALTRI PAESI</t>
  </si>
  <si>
    <t>ANDORRA</t>
  </si>
  <si>
    <t>ANGUILLA</t>
  </si>
  <si>
    <t>ANTIGUA E BARBUDA</t>
  </si>
  <si>
    <t>ANTILLE OLANDESI</t>
  </si>
  <si>
    <t>ARABIA SAUDITA</t>
  </si>
  <si>
    <t>ARGENTINA</t>
  </si>
  <si>
    <t>AUSTRALIA</t>
  </si>
  <si>
    <t>AZERBAIGIAN</t>
  </si>
  <si>
    <t>AZZORRE, ISOLE</t>
  </si>
  <si>
    <t>BAHAMAS</t>
  </si>
  <si>
    <t>BAHRAIN</t>
  </si>
  <si>
    <t>BANGLA DESH</t>
  </si>
  <si>
    <t>BARBADOS</t>
  </si>
  <si>
    <t>BELIZE</t>
  </si>
  <si>
    <t>BERMUDE</t>
  </si>
  <si>
    <t>BIELORUSSIA</t>
  </si>
  <si>
    <t>BOSNIA ERZEGOVINA</t>
  </si>
  <si>
    <t>BRASILE</t>
  </si>
  <si>
    <t>BULGARIA</t>
  </si>
  <si>
    <t>CAMERUN</t>
  </si>
  <si>
    <t>CANADA</t>
  </si>
  <si>
    <t>CAROLINE ISOLE</t>
  </si>
  <si>
    <t>CAYMAN ISLANDS</t>
  </si>
  <si>
    <t>CILE</t>
  </si>
  <si>
    <t>CINA REPUBBLICA POPOLARE</t>
  </si>
  <si>
    <t>CITTA' DEL VATICANO</t>
  </si>
  <si>
    <t>COLOMBIA</t>
  </si>
  <si>
    <t>CONGO</t>
  </si>
  <si>
    <t>COREA DEL SUD</t>
  </si>
  <si>
    <t>COSTA RICA</t>
  </si>
  <si>
    <t>CROAZIA</t>
  </si>
  <si>
    <t>CUBA</t>
  </si>
  <si>
    <t>DOMINICANA REPUBBLICA</t>
  </si>
  <si>
    <t>DUBAI</t>
  </si>
  <si>
    <t>ECUADOR</t>
  </si>
  <si>
    <t>EGITTO</t>
  </si>
  <si>
    <t>ERITREA</t>
  </si>
  <si>
    <t>FALKLAND O MALVINE, ISOLE</t>
  </si>
  <si>
    <t>FILIPPINE</t>
  </si>
  <si>
    <t>GEORGIA</t>
  </si>
  <si>
    <t>GHANA</t>
  </si>
  <si>
    <t>GIAMAICA</t>
  </si>
  <si>
    <t>GIAPPONE</t>
  </si>
  <si>
    <t>GIBILTERRA</t>
  </si>
  <si>
    <t>GIORDANIA</t>
  </si>
  <si>
    <t>GRENADA</t>
  </si>
  <si>
    <t>GUATEMALA</t>
  </si>
  <si>
    <t>GUERNSEY C.I.</t>
  </si>
  <si>
    <t>GUINEA</t>
  </si>
  <si>
    <t>HONDURAS</t>
  </si>
  <si>
    <t>HONG KONG</t>
  </si>
  <si>
    <t>INDIA</t>
  </si>
  <si>
    <t>INDONESIA</t>
  </si>
  <si>
    <t>IRAN</t>
  </si>
  <si>
    <t>ISLE OF MAN</t>
  </si>
  <si>
    <t>ISOLE VERGINI BRITANNICHE</t>
  </si>
  <si>
    <t>ISRAELE</t>
  </si>
  <si>
    <t>ITALIA</t>
  </si>
  <si>
    <t>JERSEY C.I.</t>
  </si>
  <si>
    <t>JUGOSLAVIA</t>
  </si>
  <si>
    <t>KAZAKISTAN</t>
  </si>
  <si>
    <t>KENYA</t>
  </si>
  <si>
    <t>KUWAIT</t>
  </si>
  <si>
    <t>LIBANO</t>
  </si>
  <si>
    <t>LIBERIA</t>
  </si>
  <si>
    <t>LIBIA</t>
  </si>
  <si>
    <t>MADEIRA</t>
  </si>
  <si>
    <t>MALAYSIA</t>
  </si>
  <si>
    <t>MALDIVE</t>
  </si>
  <si>
    <t>MAROCCO</t>
  </si>
  <si>
    <t>MARSHALL, ISOLE</t>
  </si>
  <si>
    <t>MAURITANIA</t>
  </si>
  <si>
    <t>MAURIZIO, ISOLA</t>
  </si>
  <si>
    <t>MESSICO</t>
  </si>
  <si>
    <t>MOZAMBICO</t>
  </si>
  <si>
    <t>MYANMAR</t>
  </si>
  <si>
    <t>NAMIBIA</t>
  </si>
  <si>
    <t>NICARAGUA</t>
  </si>
  <si>
    <t>NIGERIA</t>
  </si>
  <si>
    <t>NUOVA ZELANDA</t>
  </si>
  <si>
    <t>PAKISTAN</t>
  </si>
  <si>
    <t>PANAMA</t>
  </si>
  <si>
    <t>PARAGUAY</t>
  </si>
  <si>
    <t>PERU'</t>
  </si>
  <si>
    <t>PORTORICO</t>
  </si>
  <si>
    <t>PRINCIPATO DI MONACO</t>
  </si>
  <si>
    <t>QATAR</t>
  </si>
  <si>
    <t>ROMANIA</t>
  </si>
  <si>
    <t>RUSSIA</t>
  </si>
  <si>
    <t>SALVADOR</t>
  </si>
  <si>
    <t>SAN MARINO</t>
  </si>
  <si>
    <t>SAO TOME E PRINCIPE</t>
  </si>
  <si>
    <t>SENEGAL</t>
  </si>
  <si>
    <t>SINGAPORE</t>
  </si>
  <si>
    <t>SIRIA</t>
  </si>
  <si>
    <t>SOMALIA</t>
  </si>
  <si>
    <t>ST. VINCENT E GRENADINE</t>
  </si>
  <si>
    <t>STATI UNITI D'AMERICA</t>
  </si>
  <si>
    <t>SUDAFRICANA REPUBBLICA</t>
  </si>
  <si>
    <t>SUDAN</t>
  </si>
  <si>
    <t>SVIZZERA</t>
  </si>
  <si>
    <t>SWAZILAND</t>
  </si>
  <si>
    <t>TAIWAN</t>
  </si>
  <si>
    <t>TANZANIA</t>
  </si>
  <si>
    <t>THAILANDIA</t>
  </si>
  <si>
    <t>TRINIDAD E TOBAGO</t>
  </si>
  <si>
    <t>TUNISIA</t>
  </si>
  <si>
    <t>TURCHIA</t>
  </si>
  <si>
    <t>TURKS E CAICOS</t>
  </si>
  <si>
    <t>TUVALU'</t>
  </si>
  <si>
    <t>UCRAINA</t>
  </si>
  <si>
    <t>URUGUAY</t>
  </si>
  <si>
    <t>VENEZUELA</t>
  </si>
  <si>
    <t>VERGINI AMERICANE, ISOLE</t>
  </si>
  <si>
    <t>VIETNAM</t>
  </si>
  <si>
    <t>YEMEN - REPUBBLICA</t>
  </si>
  <si>
    <t>ZAMBIA</t>
  </si>
  <si>
    <t>ZIMBABWE</t>
  </si>
  <si>
    <t>AUSTRIA</t>
  </si>
  <si>
    <t>BELGIO</t>
  </si>
  <si>
    <t>CECA (REPUBBLICA)</t>
  </si>
  <si>
    <t>CIPRO</t>
  </si>
  <si>
    <t>DANIMARCA</t>
  </si>
  <si>
    <t>ESTONIA</t>
  </si>
  <si>
    <t>FINLANDIA</t>
  </si>
  <si>
    <t>FRANCIA</t>
  </si>
  <si>
    <t>GERMANIA</t>
  </si>
  <si>
    <t>GRECIA</t>
  </si>
  <si>
    <t>IRLANDA</t>
  </si>
  <si>
    <t>ISLANDA</t>
  </si>
  <si>
    <t>LETTONIA</t>
  </si>
  <si>
    <t xml:space="preserve">LIECHTENSTEIN </t>
  </si>
  <si>
    <t>LITUANIA</t>
  </si>
  <si>
    <t>LUSSEMBURGO</t>
  </si>
  <si>
    <t>MALTA</t>
  </si>
  <si>
    <t>NORVEGIA</t>
  </si>
  <si>
    <t>PAESI BASSI</t>
  </si>
  <si>
    <t>POLONIA</t>
  </si>
  <si>
    <t>PORTOGALLO</t>
  </si>
  <si>
    <t>REGNO UNITO</t>
  </si>
  <si>
    <t>SLOVACCHIA</t>
  </si>
  <si>
    <t>SLOVENIA</t>
  </si>
  <si>
    <t>SPAGNA</t>
  </si>
  <si>
    <t>SVEZIA</t>
  </si>
  <si>
    <t>UNGHERIA</t>
  </si>
  <si>
    <t xml:space="preserve">COREA DEL SUD </t>
  </si>
  <si>
    <t xml:space="preserve">GUERNSEY C.I.             </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</si>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</sst>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numFmt numFmtId="165" formatCode="000"/>
    <numFmt numFmtId="166" formatCode="0000"/>
    <numFmt numFmtId="167" formatCode="*00;*0\-0"/>
    <numFmt numFmtId="168" formatCode="00000"/>
  </numFmts>
  <fonts count="7" x14ac:knownFonts="1">
    <font>
      <sz val="10"/>
      <name val="Arial"/>
    </font>
    <font>
      <sz val="11"/>
      <name val="Times New Roman"/>
      <family val="1"/>
    </font>
    <font>
      <sz val="8"/>
      <name val="Times New Roman"/>
      <family val="1"/>
    </font>
    <font>
      <vertAlign val="subscript"/>
      <sz val="11"/>
      <name val="Times New Roman"/>
      <family val="1"/>
    </font>
    <font>
      <sz val="10"/>
      <name val="Times New Roman"/>
      <family val="1"/>
    </font>
    <font>
      <sz val="9"/>
      <name val="Times New Roman"/>
      <family val="1"/>
    </font>
    <font>
      <sz val="9"/>
      <name val="Arial"/>
    </font>
  </fonts>
  <fills count="3">
    <fill>
      <patternFill patternType="none"/>
    </fill>
    <fill>
      <patternFill patternType="gray125"/>
    </fill>
    <fill>
      <patternFill patternType="solid">
        <fgColor indexed="26"/>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bottom style="dotted">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thin">
        <color indexed="64"/>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style="hair">
        <color indexed="64"/>
      </right>
      <top style="thick">
        <color indexed="64"/>
      </top>
      <bottom style="thick">
        <color indexed="64"/>
      </bottom>
      <diagonal/>
    </border>
    <border>
      <left/>
      <right style="thin">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181">
    <xf numFmtId="0" fontId="0" fillId="0" borderId="0" xfId="0"/>
    <xf numFmtId="0" fontId="1" fillId="0" borderId="0" xfId="0" applyFont="1" applyProtection="1"/>
    <xf numFmtId="0" fontId="1" fillId="0" borderId="0" xfId="0" applyFont="1" applyAlignment="1" applyProtection="1">
      <alignment horizontal="right"/>
    </xf>
    <xf numFmtId="0" fontId="1" fillId="0" borderId="0" xfId="0" applyFont="1" applyAlignment="1" applyProtection="1"/>
    <xf numFmtId="0" fontId="1" fillId="0" borderId="0" xfId="0" applyFont="1" applyBorder="1" applyAlignment="1" applyProtection="1"/>
    <xf numFmtId="0" fontId="1" fillId="0" borderId="0" xfId="0" applyFont="1" applyAlignment="1" applyProtection="1">
      <alignment horizontal="centerContinuous"/>
    </xf>
    <xf numFmtId="164" fontId="1" fillId="0" borderId="0" xfId="0" applyNumberFormat="1" applyFont="1" applyBorder="1" applyAlignment="1" applyProtection="1">
      <alignment horizontal="center"/>
    </xf>
    <xf numFmtId="0" fontId="1" fillId="0" borderId="1" xfId="0" applyFont="1" applyBorder="1" applyAlignment="1" applyProtection="1"/>
    <xf numFmtId="0" fontId="1" fillId="0" borderId="2" xfId="0" applyFont="1" applyBorder="1" applyAlignment="1" applyProtection="1"/>
    <xf numFmtId="0" fontId="1" fillId="0" borderId="3" xfId="0" applyFont="1" applyBorder="1" applyAlignment="1" applyProtection="1">
      <alignment horizontal="centerContinuous"/>
    </xf>
    <xf numFmtId="0" fontId="1" fillId="0" borderId="4" xfId="0" applyFont="1" applyBorder="1" applyAlignment="1" applyProtection="1">
      <alignment horizontal="centerContinuous"/>
    </xf>
    <xf numFmtId="0" fontId="1" fillId="0" borderId="5" xfId="0" applyFont="1" applyBorder="1" applyAlignment="1" applyProtection="1">
      <alignment horizontal="centerContinuous"/>
    </xf>
    <xf numFmtId="0" fontId="1" fillId="0" borderId="0" xfId="0" applyFont="1" applyBorder="1" applyAlignment="1" applyProtection="1">
      <alignment horizontal="centerContinuous" vertical="top"/>
    </xf>
    <xf numFmtId="0" fontId="1" fillId="0" borderId="6" xfId="0" applyFont="1" applyBorder="1" applyAlignment="1" applyProtection="1">
      <alignment horizontal="center"/>
    </xf>
    <xf numFmtId="0" fontId="1" fillId="0" borderId="7" xfId="0" applyFont="1" applyBorder="1" applyAlignment="1" applyProtection="1">
      <alignment horizontal="center"/>
    </xf>
    <xf numFmtId="0" fontId="1" fillId="0" borderId="8" xfId="0" applyFont="1" applyBorder="1" applyAlignment="1" applyProtection="1">
      <alignment horizontal="center"/>
    </xf>
    <xf numFmtId="0" fontId="1" fillId="0" borderId="0" xfId="0" applyFont="1" applyAlignment="1" applyProtection="1">
      <alignment vertical="top"/>
    </xf>
    <xf numFmtId="0" fontId="1" fillId="0" borderId="9" xfId="0" applyFont="1" applyBorder="1" applyAlignment="1" applyProtection="1">
      <alignment horizontal="center" vertical="top" wrapText="1"/>
    </xf>
    <xf numFmtId="0" fontId="1" fillId="0" borderId="10" xfId="0" applyFont="1" applyBorder="1" applyAlignment="1" applyProtection="1">
      <alignment horizontal="center" vertical="top" wrapText="1"/>
    </xf>
    <xf numFmtId="165" fontId="1" fillId="0" borderId="11" xfId="0" applyNumberFormat="1" applyFont="1" applyBorder="1" applyProtection="1"/>
    <xf numFmtId="3" fontId="1" fillId="0" borderId="12" xfId="0" applyNumberFormat="1" applyFont="1" applyBorder="1" applyAlignment="1" applyProtection="1">
      <alignment wrapText="1"/>
      <protection locked="0"/>
    </xf>
    <xf numFmtId="3" fontId="1" fillId="0" borderId="13" xfId="0" applyNumberFormat="1" applyFont="1" applyBorder="1" applyAlignment="1" applyProtection="1">
      <alignment wrapText="1"/>
      <protection locked="0"/>
    </xf>
    <xf numFmtId="3" fontId="1" fillId="0" borderId="14" xfId="0" applyNumberFormat="1" applyFont="1" applyBorder="1" applyAlignment="1" applyProtection="1">
      <alignment wrapText="1"/>
      <protection locked="0"/>
    </xf>
    <xf numFmtId="3" fontId="1" fillId="0" borderId="15" xfId="0" applyNumberFormat="1" applyFont="1" applyBorder="1" applyAlignment="1" applyProtection="1">
      <alignment wrapText="1"/>
      <protection locked="0"/>
    </xf>
    <xf numFmtId="165" fontId="1" fillId="0" borderId="11" xfId="0" applyNumberFormat="1" applyFont="1" applyBorder="1" applyAlignment="1" applyProtection="1"/>
    <xf numFmtId="3" fontId="1" fillId="0" borderId="11" xfId="0" applyNumberFormat="1" applyFont="1" applyBorder="1" applyAlignment="1" applyProtection="1">
      <protection locked="0"/>
    </xf>
    <xf numFmtId="3" fontId="1" fillId="0" borderId="16" xfId="0" applyNumberFormat="1" applyFont="1" applyBorder="1" applyAlignment="1" applyProtection="1">
      <protection locked="0"/>
    </xf>
    <xf numFmtId="3" fontId="1" fillId="0" borderId="17" xfId="0" applyNumberFormat="1" applyFont="1" applyBorder="1" applyAlignment="1" applyProtection="1">
      <protection locked="0"/>
    </xf>
    <xf numFmtId="3" fontId="1" fillId="0" borderId="18" xfId="0" applyNumberFormat="1" applyFont="1" applyBorder="1" applyAlignment="1" applyProtection="1">
      <protection locked="0"/>
    </xf>
    <xf numFmtId="165" fontId="1" fillId="0" borderId="19" xfId="0" applyNumberFormat="1" applyFont="1" applyBorder="1" applyAlignment="1" applyProtection="1">
      <alignment wrapText="1"/>
    </xf>
    <xf numFmtId="3" fontId="1" fillId="0" borderId="19" xfId="0" applyNumberFormat="1" applyFont="1" applyBorder="1" applyAlignment="1" applyProtection="1">
      <protection locked="0"/>
    </xf>
    <xf numFmtId="3" fontId="1" fillId="0" borderId="20" xfId="0" applyNumberFormat="1" applyFont="1" applyBorder="1" applyAlignment="1" applyProtection="1">
      <protection locked="0"/>
    </xf>
    <xf numFmtId="3" fontId="1" fillId="0" borderId="21" xfId="0" applyNumberFormat="1" applyFont="1" applyBorder="1" applyAlignment="1" applyProtection="1">
      <protection locked="0"/>
    </xf>
    <xf numFmtId="3" fontId="1" fillId="0" borderId="11" xfId="0" applyNumberFormat="1" applyFont="1" applyBorder="1" applyProtection="1">
      <protection locked="0"/>
    </xf>
    <xf numFmtId="3" fontId="1" fillId="0" borderId="16" xfId="0" applyNumberFormat="1" applyFont="1" applyBorder="1" applyProtection="1">
      <protection locked="0"/>
    </xf>
    <xf numFmtId="3" fontId="1" fillId="0" borderId="17" xfId="0" applyNumberFormat="1" applyFont="1" applyBorder="1" applyProtection="1">
      <protection locked="0"/>
    </xf>
    <xf numFmtId="3" fontId="1" fillId="0" borderId="18" xfId="0" applyNumberFormat="1" applyFont="1" applyBorder="1" applyProtection="1">
      <protection locked="0"/>
    </xf>
    <xf numFmtId="0" fontId="1" fillId="0" borderId="22" xfId="0" applyFont="1" applyBorder="1" applyAlignment="1" applyProtection="1"/>
    <xf numFmtId="165" fontId="1" fillId="0" borderId="0" xfId="0" applyNumberFormat="1" applyFont="1" applyBorder="1" applyAlignment="1" applyProtection="1">
      <alignment horizontal="right"/>
    </xf>
    <xf numFmtId="0" fontId="1" fillId="0" borderId="23" xfId="0" applyFont="1" applyBorder="1" applyAlignment="1" applyProtection="1"/>
    <xf numFmtId="0" fontId="1" fillId="0" borderId="24" xfId="0" applyFont="1" applyBorder="1" applyAlignment="1" applyProtection="1">
      <alignment horizontal="center" vertical="top"/>
    </xf>
    <xf numFmtId="0" fontId="1" fillId="0" borderId="9" xfId="0" applyFont="1" applyBorder="1" applyAlignment="1" applyProtection="1">
      <alignment horizontal="center" vertical="top"/>
    </xf>
    <xf numFmtId="165" fontId="1" fillId="0" borderId="10" xfId="0" applyNumberFormat="1" applyFont="1" applyBorder="1" applyAlignment="1" applyProtection="1">
      <alignment horizontal="left" vertical="top"/>
    </xf>
    <xf numFmtId="0" fontId="1" fillId="0" borderId="3" xfId="0" applyFont="1" applyBorder="1" applyAlignment="1" applyProtection="1">
      <alignment horizontal="left"/>
    </xf>
    <xf numFmtId="0" fontId="1" fillId="0" borderId="5" xfId="0" applyFont="1" applyBorder="1" applyProtection="1"/>
    <xf numFmtId="0" fontId="1" fillId="0" borderId="25" xfId="0" applyFont="1" applyBorder="1" applyAlignment="1" applyProtection="1"/>
    <xf numFmtId="165" fontId="1" fillId="0" borderId="26" xfId="0" applyNumberFormat="1" applyFont="1" applyBorder="1" applyAlignment="1" applyProtection="1">
      <alignment horizontal="right"/>
    </xf>
    <xf numFmtId="0" fontId="2" fillId="0" borderId="27" xfId="0" quotePrefix="1" applyFont="1" applyBorder="1" applyAlignment="1" applyProtection="1">
      <alignment horizontal="centerContinuous" vertical="top"/>
    </xf>
    <xf numFmtId="0" fontId="1" fillId="0" borderId="27" xfId="0" applyFont="1" applyBorder="1" applyAlignment="1" applyProtection="1"/>
    <xf numFmtId="0" fontId="1" fillId="0" borderId="28" xfId="0" applyFont="1" applyBorder="1" applyAlignment="1" applyProtection="1">
      <alignment horizontal="centerContinuous"/>
    </xf>
    <xf numFmtId="0" fontId="1" fillId="0" borderId="13" xfId="0" applyFont="1" applyBorder="1" applyAlignment="1" applyProtection="1">
      <alignment horizontal="centerContinuous"/>
    </xf>
    <xf numFmtId="0" fontId="1" fillId="0" borderId="14" xfId="0" applyFont="1" applyBorder="1" applyAlignment="1" applyProtection="1">
      <alignment horizontal="centerContinuous"/>
    </xf>
    <xf numFmtId="0" fontId="1" fillId="0" borderId="15" xfId="0" applyFont="1" applyBorder="1" applyAlignment="1" applyProtection="1">
      <alignment horizontal="centerContinuous"/>
    </xf>
    <xf numFmtId="0" fontId="1" fillId="0" borderId="23" xfId="0" applyFont="1" applyBorder="1" applyAlignment="1" applyProtection="1">
      <alignment horizontal="centerContinuous"/>
    </xf>
    <xf numFmtId="0" fontId="1" fillId="0" borderId="0" xfId="0" applyFont="1" applyBorder="1" applyAlignment="1" applyProtection="1">
      <alignment horizontal="centerContinuous"/>
    </xf>
    <xf numFmtId="0" fontId="1" fillId="0" borderId="8" xfId="0" applyFont="1" applyBorder="1" applyProtection="1"/>
    <xf numFmtId="165" fontId="1" fillId="0" borderId="24" xfId="0" applyNumberFormat="1" applyFont="1" applyBorder="1" applyAlignment="1" applyProtection="1">
      <alignment horizontal="center" vertical="top" wrapText="1"/>
    </xf>
    <xf numFmtId="0" fontId="1" fillId="0" borderId="29" xfId="0" applyFont="1" applyBorder="1" applyAlignment="1" applyProtection="1"/>
    <xf numFmtId="0" fontId="1" fillId="0" borderId="19" xfId="0" applyFont="1" applyBorder="1" applyAlignment="1" applyProtection="1">
      <alignment horizontal="left"/>
    </xf>
    <xf numFmtId="0" fontId="1" fillId="0" borderId="6" xfId="0" applyFont="1" applyBorder="1" applyAlignment="1" applyProtection="1">
      <alignment horizontal="left"/>
    </xf>
    <xf numFmtId="165" fontId="0" fillId="0" borderId="0" xfId="0" applyNumberFormat="1"/>
    <xf numFmtId="166" fontId="0" fillId="0" borderId="0" xfId="0" applyNumberFormat="1"/>
    <xf numFmtId="165" fontId="1" fillId="0" borderId="30" xfId="0" applyNumberFormat="1" applyFont="1" applyBorder="1" applyAlignment="1" applyProtection="1">
      <alignment horizontal="right"/>
      <protection locked="0"/>
    </xf>
    <xf numFmtId="165" fontId="1" fillId="0" borderId="11" xfId="0" applyNumberFormat="1" applyFont="1" applyBorder="1" applyProtection="1">
      <protection locked="0"/>
    </xf>
    <xf numFmtId="167" fontId="0" fillId="0" borderId="0" xfId="0" applyNumberFormat="1"/>
    <xf numFmtId="168" fontId="0" fillId="0" borderId="0" xfId="0" applyNumberFormat="1"/>
    <xf numFmtId="0" fontId="1" fillId="0" borderId="5" xfId="0" applyFont="1" applyBorder="1" applyAlignment="1" applyProtection="1">
      <protection locked="0"/>
    </xf>
    <xf numFmtId="0" fontId="1" fillId="0" borderId="18" xfId="0" applyFont="1" applyBorder="1" applyAlignment="1" applyProtection="1">
      <protection locked="0"/>
    </xf>
    <xf numFmtId="0" fontId="1" fillId="0" borderId="32" xfId="0" applyFont="1" applyBorder="1" applyProtection="1">
      <protection locked="0"/>
    </xf>
    <xf numFmtId="164" fontId="0" fillId="0" borderId="0" xfId="0" applyNumberFormat="1"/>
    <xf numFmtId="0" fontId="1" fillId="0" borderId="0" xfId="0" applyFont="1" applyBorder="1" applyProtection="1"/>
    <xf numFmtId="165" fontId="1" fillId="0" borderId="31" xfId="0" applyNumberFormat="1" applyFont="1" applyBorder="1" applyAlignment="1" applyProtection="1">
      <alignment horizontal="left" vertical="top"/>
    </xf>
    <xf numFmtId="0" fontId="1" fillId="0" borderId="33" xfId="0" applyFont="1" applyBorder="1" applyProtection="1">
      <protection locked="0"/>
    </xf>
    <xf numFmtId="2" fontId="1" fillId="0" borderId="5" xfId="0" applyNumberFormat="1" applyFont="1" applyBorder="1" applyAlignment="1" applyProtection="1">
      <protection locked="0"/>
    </xf>
    <xf numFmtId="2" fontId="1" fillId="0" borderId="18" xfId="0" applyNumberFormat="1" applyFont="1" applyBorder="1" applyAlignment="1" applyProtection="1">
      <protection locked="0"/>
    </xf>
    <xf numFmtId="2" fontId="1" fillId="0" borderId="34" xfId="0" applyNumberFormat="1" applyFont="1" applyBorder="1" applyAlignment="1" applyProtection="1">
      <protection locked="0"/>
    </xf>
    <xf numFmtId="2" fontId="1" fillId="0" borderId="17" xfId="0" applyNumberFormat="1" applyFont="1" applyBorder="1" applyAlignment="1" applyProtection="1">
      <protection locked="0"/>
    </xf>
    <xf numFmtId="0" fontId="1" fillId="0" borderId="35" xfId="0" applyFont="1" applyBorder="1" applyProtection="1">
      <protection locked="0"/>
    </xf>
    <xf numFmtId="0" fontId="1" fillId="0" borderId="36" xfId="0" applyFont="1" applyBorder="1" applyProtection="1">
      <protection locked="0"/>
    </xf>
    <xf numFmtId="0" fontId="1" fillId="0" borderId="37" xfId="0" applyFont="1" applyBorder="1" applyProtection="1"/>
    <xf numFmtId="0" fontId="1" fillId="0" borderId="38" xfId="0" applyFont="1" applyBorder="1" applyAlignment="1" applyProtection="1"/>
    <xf numFmtId="0" fontId="1" fillId="0" borderId="39" xfId="0" applyFont="1" applyBorder="1" applyProtection="1"/>
    <xf numFmtId="0" fontId="1" fillId="0" borderId="39" xfId="0" applyFont="1" applyBorder="1" applyAlignment="1" applyProtection="1"/>
    <xf numFmtId="0" fontId="1" fillId="0" borderId="40" xfId="0" applyFont="1" applyBorder="1" applyProtection="1">
      <protection locked="0"/>
    </xf>
    <xf numFmtId="164" fontId="1" fillId="0" borderId="41" xfId="0" applyNumberFormat="1" applyFont="1" applyBorder="1" applyAlignment="1" applyProtection="1">
      <protection locked="0"/>
    </xf>
    <xf numFmtId="164" fontId="1" fillId="0" borderId="25" xfId="0" applyNumberFormat="1" applyFont="1" applyBorder="1" applyAlignment="1" applyProtection="1">
      <protection locked="0"/>
    </xf>
    <xf numFmtId="0" fontId="1" fillId="0" borderId="36" xfId="0" applyFont="1" applyBorder="1" applyAlignment="1" applyProtection="1">
      <alignment horizontal="left"/>
    </xf>
    <xf numFmtId="0" fontId="1" fillId="0" borderId="42" xfId="0" applyFont="1" applyBorder="1" applyAlignment="1" applyProtection="1">
      <alignment horizontal="left"/>
    </xf>
    <xf numFmtId="165" fontId="1" fillId="0" borderId="19" xfId="0" applyNumberFormat="1" applyFont="1" applyBorder="1" applyAlignment="1" applyProtection="1"/>
    <xf numFmtId="3" fontId="1" fillId="0" borderId="43" xfId="0" applyNumberFormat="1" applyFont="1" applyBorder="1" applyAlignment="1" applyProtection="1">
      <protection locked="0"/>
    </xf>
    <xf numFmtId="3" fontId="1" fillId="0" borderId="12" xfId="0" applyNumberFormat="1" applyFont="1" applyBorder="1" applyProtection="1">
      <protection locked="0"/>
    </xf>
    <xf numFmtId="3" fontId="1" fillId="0" borderId="13"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Protection="1">
      <protection locked="0"/>
    </xf>
    <xf numFmtId="3" fontId="1" fillId="0" borderId="26" xfId="0" applyNumberFormat="1" applyFont="1" applyBorder="1" applyProtection="1">
      <protection locked="0"/>
    </xf>
    <xf numFmtId="3" fontId="1" fillId="0" borderId="44" xfId="0" applyNumberFormat="1" applyFont="1" applyBorder="1" applyProtection="1">
      <protection locked="0"/>
    </xf>
    <xf numFmtId="3" fontId="1" fillId="0" borderId="41" xfId="0" applyNumberFormat="1" applyFont="1" applyBorder="1" applyProtection="1">
      <protection locked="0"/>
    </xf>
    <xf numFmtId="3" fontId="1" fillId="0" borderId="25" xfId="0" applyNumberFormat="1" applyFont="1" applyBorder="1" applyProtection="1">
      <protection locked="0"/>
    </xf>
    <xf numFmtId="3" fontId="1" fillId="0" borderId="12" xfId="0" applyNumberFormat="1" applyFont="1" applyBorder="1" applyAlignment="1" applyProtection="1">
      <protection locked="0"/>
    </xf>
    <xf numFmtId="3" fontId="1" fillId="0" borderId="13" xfId="0" applyNumberFormat="1" applyFont="1" applyBorder="1" applyAlignment="1" applyProtection="1">
      <protection locked="0"/>
    </xf>
    <xf numFmtId="3" fontId="1" fillId="0" borderId="14" xfId="0" applyNumberFormat="1" applyFont="1" applyBorder="1" applyAlignment="1" applyProtection="1">
      <protection locked="0"/>
    </xf>
    <xf numFmtId="3" fontId="1" fillId="0" borderId="8" xfId="0" applyNumberFormat="1" applyFont="1" applyBorder="1" applyAlignment="1" applyProtection="1">
      <protection locked="0"/>
    </xf>
    <xf numFmtId="165" fontId="1" fillId="0" borderId="6" xfId="0" applyNumberFormat="1" applyFont="1" applyBorder="1" applyAlignment="1" applyProtection="1">
      <alignment wrapText="1"/>
    </xf>
    <xf numFmtId="0" fontId="1" fillId="0" borderId="36" xfId="0" applyFont="1" applyBorder="1" applyAlignment="1" applyProtection="1">
      <alignment horizontal="left"/>
      <protection locked="0"/>
    </xf>
    <xf numFmtId="0" fontId="1" fillId="0" borderId="45" xfId="0" applyFont="1" applyBorder="1" applyAlignment="1" applyProtection="1">
      <alignment horizontal="left"/>
    </xf>
    <xf numFmtId="0" fontId="1" fillId="0" borderId="0" xfId="0" applyFont="1" applyAlignment="1" applyProtection="1">
      <alignment horizontal="center"/>
    </xf>
    <xf numFmtId="165" fontId="1" fillId="0" borderId="12" xfId="0" applyNumberFormat="1" applyFont="1" applyBorder="1" applyProtection="1"/>
    <xf numFmtId="0" fontId="4" fillId="0" borderId="0" xfId="0" quotePrefix="1" applyFont="1" applyProtection="1"/>
    <xf numFmtId="0" fontId="4" fillId="0" borderId="0" xfId="0" applyFont="1" applyProtection="1"/>
    <xf numFmtId="0" fontId="5" fillId="0" borderId="0" xfId="0" applyFont="1" applyProtection="1"/>
    <xf numFmtId="0" fontId="5" fillId="0" borderId="0" xfId="0" applyFont="1" applyBorder="1" applyProtection="1"/>
    <xf numFmtId="0" fontId="1" fillId="0" borderId="30" xfId="0" applyFont="1" applyBorder="1" applyAlignment="1" applyProtection="1">
      <alignment horizontal="left"/>
      <protection locked="0"/>
    </xf>
    <xf numFmtId="0" fontId="1" fillId="0" borderId="27" xfId="0" applyFont="1" applyBorder="1" applyProtection="1"/>
    <xf numFmtId="0" fontId="1" fillId="0" borderId="6" xfId="0" applyFont="1" applyBorder="1" applyAlignment="1" applyProtection="1">
      <alignment horizontal="center" vertical="top" wrapText="1"/>
    </xf>
    <xf numFmtId="0" fontId="1" fillId="0" borderId="46"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2" borderId="47" xfId="0" applyFont="1" applyFill="1" applyBorder="1" applyProtection="1"/>
    <xf numFmtId="0" fontId="1" fillId="2" borderId="48" xfId="0" applyFont="1" applyFill="1" applyBorder="1" applyAlignment="1" applyProtection="1">
      <alignment horizontal="left"/>
    </xf>
    <xf numFmtId="3" fontId="1" fillId="2" borderId="47" xfId="0" applyNumberFormat="1" applyFont="1" applyFill="1" applyBorder="1" applyProtection="1"/>
    <xf numFmtId="3" fontId="1" fillId="2" borderId="49" xfId="0" applyNumberFormat="1" applyFont="1" applyFill="1" applyBorder="1" applyProtection="1"/>
    <xf numFmtId="3" fontId="1" fillId="2" borderId="50" xfId="0" applyNumberFormat="1" applyFont="1" applyFill="1" applyBorder="1" applyProtection="1"/>
    <xf numFmtId="3" fontId="1" fillId="2" borderId="51" xfId="0" applyNumberFormat="1" applyFont="1" applyFill="1" applyBorder="1" applyProtection="1"/>
    <xf numFmtId="165" fontId="1" fillId="2" borderId="47" xfId="0" applyNumberFormat="1" applyFont="1" applyFill="1" applyBorder="1" applyAlignment="1" applyProtection="1">
      <alignment wrapText="1"/>
    </xf>
    <xf numFmtId="3" fontId="1" fillId="2" borderId="47" xfId="0" applyNumberFormat="1" applyFont="1" applyFill="1" applyBorder="1" applyAlignment="1" applyProtection="1"/>
    <xf numFmtId="3" fontId="1" fillId="2" borderId="49" xfId="0" applyNumberFormat="1" applyFont="1" applyFill="1" applyBorder="1" applyAlignment="1" applyProtection="1"/>
    <xf numFmtId="3" fontId="1" fillId="2" borderId="52" xfId="0" applyNumberFormat="1" applyFont="1" applyFill="1" applyBorder="1" applyAlignment="1" applyProtection="1"/>
    <xf numFmtId="0" fontId="1" fillId="2" borderId="47" xfId="0" applyFont="1" applyFill="1" applyBorder="1" applyAlignment="1" applyProtection="1">
      <alignment wrapText="1"/>
    </xf>
    <xf numFmtId="165" fontId="1" fillId="0" borderId="19" xfId="0" applyNumberFormat="1" applyFont="1" applyBorder="1" applyProtection="1"/>
    <xf numFmtId="165" fontId="1" fillId="0" borderId="11" xfId="0" applyNumberFormat="1" applyFont="1" applyBorder="1" applyAlignment="1" applyProtection="1">
      <alignment wrapText="1"/>
    </xf>
    <xf numFmtId="3" fontId="1" fillId="2" borderId="47" xfId="0" applyNumberFormat="1" applyFont="1" applyFill="1" applyBorder="1" applyProtection="1">
      <protection locked="0"/>
    </xf>
    <xf numFmtId="3" fontId="1" fillId="2" borderId="50" xfId="0" applyNumberFormat="1" applyFont="1" applyFill="1" applyBorder="1" applyProtection="1">
      <protection locked="0"/>
    </xf>
    <xf numFmtId="3" fontId="1" fillId="2" borderId="49" xfId="0" applyNumberFormat="1" applyFont="1" applyFill="1" applyBorder="1" applyProtection="1">
      <protection locked="0"/>
    </xf>
    <xf numFmtId="3" fontId="1" fillId="2" borderId="51" xfId="0" applyNumberFormat="1" applyFont="1" applyFill="1" applyBorder="1" applyProtection="1">
      <protection locked="0"/>
    </xf>
    <xf numFmtId="165" fontId="1" fillId="0" borderId="4" xfId="0" applyNumberFormat="1" applyFont="1" applyBorder="1" applyAlignment="1" applyProtection="1">
      <alignment horizontal="centerContinuous"/>
      <protection locked="0"/>
    </xf>
    <xf numFmtId="165" fontId="1" fillId="0" borderId="16" xfId="0" applyNumberFormat="1" applyFont="1" applyBorder="1" applyAlignment="1" applyProtection="1">
      <alignment horizontal="centerContinuous"/>
      <protection locked="0"/>
    </xf>
    <xf numFmtId="165" fontId="1" fillId="0" borderId="44" xfId="0" applyNumberFormat="1" applyFont="1" applyBorder="1" applyAlignment="1" applyProtection="1">
      <alignment horizontal="centerContinuous"/>
    </xf>
    <xf numFmtId="49" fontId="0" fillId="0" borderId="38" xfId="0" applyNumberFormat="1" applyBorder="1" applyAlignment="1" applyProtection="1">
      <protection locked="0"/>
    </xf>
    <xf numFmtId="3" fontId="1" fillId="0" borderId="53" xfId="0" applyNumberFormat="1" applyFont="1" applyBorder="1" applyProtection="1">
      <protection locked="0"/>
    </xf>
    <xf numFmtId="3" fontId="1" fillId="0" borderId="34" xfId="0" applyNumberFormat="1" applyFont="1" applyBorder="1" applyProtection="1">
      <protection locked="0"/>
    </xf>
    <xf numFmtId="3" fontId="1" fillId="0" borderId="38" xfId="0" applyNumberFormat="1" applyFont="1" applyBorder="1" applyProtection="1">
      <protection locked="0"/>
    </xf>
    <xf numFmtId="3" fontId="1" fillId="0" borderId="32" xfId="0" applyNumberFormat="1" applyFont="1" applyBorder="1" applyProtection="1">
      <protection locked="0"/>
    </xf>
    <xf numFmtId="3" fontId="1" fillId="0" borderId="44" xfId="0" applyNumberFormat="1" applyFont="1" applyBorder="1" applyProtection="1"/>
    <xf numFmtId="3" fontId="1" fillId="0" borderId="41" xfId="0" applyNumberFormat="1" applyFont="1" applyBorder="1" applyProtection="1"/>
    <xf numFmtId="3" fontId="1" fillId="0" borderId="40" xfId="0" applyNumberFormat="1" applyFont="1" applyBorder="1" applyProtection="1"/>
    <xf numFmtId="3" fontId="1" fillId="0" borderId="26" xfId="0" applyNumberFormat="1" applyFont="1" applyBorder="1" applyProtection="1"/>
    <xf numFmtId="3" fontId="2" fillId="0" borderId="40" xfId="0" applyNumberFormat="1" applyFont="1" applyBorder="1" applyProtection="1"/>
    <xf numFmtId="165" fontId="1" fillId="0" borderId="54" xfId="0" applyNumberFormat="1" applyFont="1" applyBorder="1" applyProtection="1">
      <protection locked="0"/>
    </xf>
    <xf numFmtId="0" fontId="1" fillId="0" borderId="55" xfId="0" applyFont="1" applyBorder="1" applyAlignment="1" applyProtection="1">
      <alignment horizontal="left"/>
      <protection locked="0"/>
    </xf>
    <xf numFmtId="165" fontId="1" fillId="0" borderId="56" xfId="0" applyNumberFormat="1" applyFont="1" applyBorder="1" applyProtection="1">
      <protection locked="0"/>
    </xf>
    <xf numFmtId="0" fontId="1" fillId="0" borderId="57" xfId="0" applyFont="1" applyBorder="1" applyAlignment="1" applyProtection="1">
      <alignment horizontal="left"/>
      <protection locked="0"/>
    </xf>
    <xf numFmtId="165" fontId="1" fillId="0" borderId="58" xfId="0" applyNumberFormat="1" applyFont="1" applyBorder="1" applyProtection="1">
      <protection locked="0"/>
    </xf>
    <xf numFmtId="0" fontId="1" fillId="0" borderId="59" xfId="0" applyFont="1" applyBorder="1" applyAlignment="1" applyProtection="1">
      <alignment horizontal="left"/>
      <protection locked="0"/>
    </xf>
    <xf numFmtId="166" fontId="1" fillId="0" borderId="30" xfId="0" applyNumberFormat="1" applyFont="1" applyBorder="1" applyAlignment="1" applyProtection="1">
      <alignment horizontal="center"/>
      <protection locked="0"/>
    </xf>
    <xf numFmtId="165" fontId="1" fillId="0" borderId="24" xfId="0" applyNumberFormat="1" applyFont="1" applyBorder="1" applyProtection="1">
      <protection locked="0"/>
    </xf>
    <xf numFmtId="0" fontId="1" fillId="0" borderId="60" xfId="0" applyFont="1" applyBorder="1" applyAlignment="1" applyProtection="1">
      <alignment horizontal="left"/>
      <protection locked="0"/>
    </xf>
    <xf numFmtId="164" fontId="1" fillId="0" borderId="30" xfId="0" applyNumberFormat="1" applyFont="1" applyBorder="1" applyAlignment="1" applyProtection="1">
      <alignment horizontal="center"/>
      <protection locked="0"/>
    </xf>
    <xf numFmtId="3" fontId="1" fillId="0" borderId="32" xfId="0" applyNumberFormat="1" applyFont="1" applyBorder="1" applyAlignment="1" applyProtection="1">
      <protection locked="0"/>
    </xf>
    <xf numFmtId="0" fontId="4" fillId="0" borderId="0" xfId="0" applyFont="1"/>
    <xf numFmtId="0" fontId="1" fillId="0" borderId="0" xfId="0" applyFont="1"/>
    <xf numFmtId="0" fontId="1" fillId="0" borderId="1" xfId="0" applyFont="1" applyBorder="1" applyAlignment="1" applyProtection="1">
      <alignment horizontal="center"/>
    </xf>
    <xf numFmtId="0" fontId="1" fillId="0" borderId="61" xfId="0" applyFont="1" applyBorder="1" applyAlignment="1" applyProtection="1">
      <alignment horizontal="center"/>
    </xf>
    <xf numFmtId="0" fontId="1" fillId="0" borderId="62" xfId="0" applyFont="1" applyBorder="1" applyAlignment="1" applyProtection="1">
      <protection locked="0"/>
    </xf>
    <xf numFmtId="0" fontId="0" fillId="0" borderId="16" xfId="0" applyBorder="1" applyAlignment="1" applyProtection="1">
      <protection locked="0"/>
    </xf>
    <xf numFmtId="0" fontId="1" fillId="0" borderId="64" xfId="0" applyFont="1" applyBorder="1" applyAlignment="1" applyProtection="1">
      <alignment vertical="top"/>
    </xf>
    <xf numFmtId="0" fontId="0" fillId="0" borderId="65" xfId="0" applyBorder="1" applyAlignment="1">
      <alignment vertical="top"/>
    </xf>
    <xf numFmtId="0" fontId="1" fillId="0" borderId="3" xfId="0" applyFont="1" applyBorder="1" applyAlignment="1" applyProtection="1">
      <protection locked="0"/>
    </xf>
    <xf numFmtId="0" fontId="0" fillId="0" borderId="4" xfId="0" applyBorder="1" applyAlignment="1" applyProtection="1">
      <protection locked="0"/>
    </xf>
    <xf numFmtId="0" fontId="1" fillId="0" borderId="0" xfId="0" applyFont="1" applyAlignment="1" applyProtection="1">
      <alignment horizontal="center"/>
    </xf>
    <xf numFmtId="164" fontId="1" fillId="0" borderId="42" xfId="0" applyNumberFormat="1" applyFont="1" applyBorder="1" applyAlignment="1" applyProtection="1">
      <alignment horizontal="center"/>
    </xf>
    <xf numFmtId="164" fontId="1" fillId="0" borderId="43" xfId="0" applyNumberFormat="1" applyFont="1" applyBorder="1" applyAlignment="1" applyProtection="1">
      <alignment horizontal="center"/>
    </xf>
    <xf numFmtId="164" fontId="1" fillId="0" borderId="30" xfId="0" applyNumberFormat="1" applyFont="1" applyBorder="1" applyAlignment="1" applyProtection="1">
      <protection locked="0"/>
    </xf>
    <xf numFmtId="0" fontId="0" fillId="0" borderId="30" xfId="0" applyBorder="1" applyAlignment="1" applyProtection="1">
      <protection locked="0"/>
    </xf>
    <xf numFmtId="0" fontId="1" fillId="0" borderId="63" xfId="0" applyFont="1" applyBorder="1" applyAlignment="1" applyProtection="1">
      <alignment horizontal="center"/>
    </xf>
    <xf numFmtId="0" fontId="1" fillId="0" borderId="44" xfId="0" applyFont="1" applyBorder="1" applyAlignment="1" applyProtection="1">
      <alignment horizontal="center"/>
    </xf>
    <xf numFmtId="0" fontId="5" fillId="0" borderId="0" xfId="0" applyFont="1" applyAlignment="1" applyProtection="1">
      <alignment wrapText="1"/>
    </xf>
    <xf numFmtId="0" fontId="6" fillId="0" borderId="0" xfId="0" applyFont="1" applyAlignment="1">
      <alignment wrapText="1"/>
    </xf>
    <xf numFmtId="0" fontId="5" fillId="0" borderId="0" xfId="0" applyFont="1" applyAlignment="1" applyProtection="1">
      <alignment wrapText="1" shrinkToFit="1"/>
    </xf>
    <xf numFmtId="0" fontId="1" fillId="0" borderId="3" xfId="0" applyFont="1" applyBorder="1" applyAlignment="1" applyProtection="1">
      <alignment horizontal="center"/>
    </xf>
    <xf numFmtId="0" fontId="1" fillId="0" borderId="23" xfId="0" applyFont="1" applyBorder="1" applyAlignment="1" applyProtection="1">
      <alignment horizontal="center"/>
    </xf>
    <xf numFmtId="0" fontId="1" fillId="0" borderId="5" xfId="0" applyFont="1" applyBorder="1" applyAlignment="1" applyProtection="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tabSelected="1" zoomScaleNormal="100" workbookViewId="0"/>
  </sheetViews>
  <sheetFormatPr defaultColWidth="9.140625" defaultRowHeight="15" x14ac:dyDescent="0.25"/>
  <cols>
    <col min="1" max="1" width="8" style="1" customWidth="1"/>
    <col min="2" max="2" width="34.7109375" style="1" customWidth="1"/>
    <col min="3" max="10" width="12.7109375" style="1" customWidth="1"/>
    <col min="11" max="16384" width="9.140625" style="1"/>
  </cols>
  <sheetData>
    <row r="1" spans="1:10" x14ac:dyDescent="0.25">
      <c r="F1" s="2"/>
      <c r="J1" s="2" t="s">
        <v>13</v>
      </c>
    </row>
    <row r="2" spans="1:10" s="3" customFormat="1" ht="19.899999999999999" customHeight="1" x14ac:dyDescent="0.25">
      <c r="A2" s="3" t="s">
        <v>0</v>
      </c>
      <c r="B2" s="111"/>
      <c r="D2" s="4"/>
      <c r="E2" s="2" t="s">
        <v>1</v>
      </c>
      <c r="F2" s="62"/>
      <c r="G2" s="4"/>
      <c r="H2" s="4"/>
      <c r="I2" s="2"/>
      <c r="J2" s="38"/>
    </row>
    <row r="3" spans="1:10" s="3" customFormat="1" ht="10.15" customHeight="1" x14ac:dyDescent="0.25">
      <c r="C3" s="4"/>
      <c r="D3" s="4"/>
      <c r="E3" s="4"/>
      <c r="F3" s="4"/>
      <c r="G3" s="4"/>
      <c r="H3" s="4"/>
      <c r="I3" s="4"/>
      <c r="J3" s="4"/>
    </row>
    <row r="4" spans="1:10" x14ac:dyDescent="0.25">
      <c r="A4" s="5" t="s">
        <v>22</v>
      </c>
      <c r="B4" s="5"/>
      <c r="C4" s="5"/>
      <c r="D4" s="5"/>
      <c r="E4" s="5"/>
      <c r="F4" s="5"/>
      <c r="G4" s="5"/>
      <c r="H4" s="5"/>
      <c r="I4" s="5"/>
      <c r="J4" s="5"/>
    </row>
    <row r="5" spans="1:10" ht="12.95" customHeight="1" x14ac:dyDescent="0.25">
      <c r="B5" s="5"/>
      <c r="C5" s="5"/>
      <c r="D5" s="5"/>
      <c r="E5" s="5"/>
      <c r="F5" s="5"/>
      <c r="G5" s="5"/>
      <c r="H5" s="5"/>
      <c r="I5" s="5"/>
      <c r="J5" s="5"/>
    </row>
    <row r="6" spans="1:10" ht="12.95" customHeight="1" x14ac:dyDescent="0.25">
      <c r="A6" s="5"/>
      <c r="B6" s="5"/>
      <c r="C6" s="5"/>
      <c r="D6" s="5"/>
      <c r="E6" s="5"/>
      <c r="F6" s="5"/>
      <c r="G6" s="5"/>
      <c r="H6" s="5"/>
      <c r="I6" s="5"/>
      <c r="J6" s="5"/>
    </row>
    <row r="7" spans="1:10" x14ac:dyDescent="0.25">
      <c r="E7" s="2" t="s">
        <v>2</v>
      </c>
      <c r="F7" s="153"/>
      <c r="H7" s="2"/>
      <c r="I7" s="2"/>
    </row>
    <row r="8" spans="1:10" x14ac:dyDescent="0.25">
      <c r="C8" s="2"/>
      <c r="D8" s="2"/>
      <c r="E8" s="105" t="s">
        <v>3</v>
      </c>
      <c r="F8" s="6"/>
      <c r="G8" s="2"/>
      <c r="H8" s="2"/>
      <c r="I8" s="2"/>
      <c r="J8" s="6"/>
    </row>
    <row r="10" spans="1:10" x14ac:dyDescent="0.25">
      <c r="A10" s="107" t="s">
        <v>15</v>
      </c>
      <c r="B10" s="108" t="s">
        <v>38</v>
      </c>
    </row>
    <row r="11" spans="1:10" s="3" customFormat="1" ht="13.15" customHeight="1" x14ac:dyDescent="0.25">
      <c r="A11" s="160" t="s">
        <v>4</v>
      </c>
      <c r="B11" s="161"/>
      <c r="C11" s="9" t="s">
        <v>16</v>
      </c>
      <c r="D11" s="53"/>
      <c r="E11" s="53"/>
      <c r="F11" s="11"/>
      <c r="G11" s="9" t="s">
        <v>17</v>
      </c>
      <c r="H11" s="53"/>
      <c r="I11" s="53"/>
      <c r="J11" s="11"/>
    </row>
    <row r="12" spans="1:10" s="3" customFormat="1" ht="13.15" customHeight="1" x14ac:dyDescent="0.25">
      <c r="A12" s="48"/>
      <c r="B12" s="4"/>
      <c r="C12" s="49" t="s">
        <v>5</v>
      </c>
      <c r="D12" s="50"/>
      <c r="E12" s="51" t="s">
        <v>6</v>
      </c>
      <c r="F12" s="52"/>
      <c r="G12" s="49" t="s">
        <v>5</v>
      </c>
      <c r="H12" s="50"/>
      <c r="I12" s="51" t="s">
        <v>6</v>
      </c>
      <c r="J12" s="52"/>
    </row>
    <row r="13" spans="1:10" s="16" customFormat="1" ht="12" customHeight="1" x14ac:dyDescent="0.25">
      <c r="A13" s="47" t="s">
        <v>15</v>
      </c>
      <c r="B13" s="12"/>
      <c r="C13" s="13" t="s">
        <v>7</v>
      </c>
      <c r="D13" s="14" t="s">
        <v>8</v>
      </c>
      <c r="E13" s="14" t="s">
        <v>7</v>
      </c>
      <c r="F13" s="15" t="s">
        <v>9</v>
      </c>
      <c r="G13" s="13" t="s">
        <v>7</v>
      </c>
      <c r="H13" s="14" t="s">
        <v>8</v>
      </c>
      <c r="I13" s="14" t="s">
        <v>7</v>
      </c>
      <c r="J13" s="15" t="s">
        <v>9</v>
      </c>
    </row>
    <row r="14" spans="1:10" ht="5.45" customHeight="1" thickBot="1" x14ac:dyDescent="0.3">
      <c r="A14" s="112"/>
      <c r="B14" s="70"/>
      <c r="C14" s="113"/>
      <c r="D14" s="114"/>
      <c r="E14" s="115"/>
      <c r="F14" s="116"/>
      <c r="G14" s="113"/>
      <c r="H14" s="114"/>
      <c r="I14" s="115"/>
      <c r="J14" s="116"/>
    </row>
    <row r="15" spans="1:10" ht="15.95" customHeight="1" thickTop="1" thickBot="1" x14ac:dyDescent="0.3">
      <c r="A15" s="117">
        <v>999</v>
      </c>
      <c r="B15" s="118" t="s">
        <v>12</v>
      </c>
      <c r="C15" s="119">
        <f t="shared" ref="C15:J15" si="0">C16+C46</f>
        <v>0</v>
      </c>
      <c r="D15" s="120">
        <f t="shared" si="0"/>
        <v>0</v>
      </c>
      <c r="E15" s="121">
        <f t="shared" si="0"/>
        <v>0</v>
      </c>
      <c r="F15" s="122">
        <f t="shared" si="0"/>
        <v>0</v>
      </c>
      <c r="G15" s="119">
        <f t="shared" si="0"/>
        <v>0</v>
      </c>
      <c r="H15" s="120">
        <f t="shared" si="0"/>
        <v>0</v>
      </c>
      <c r="I15" s="121">
        <f t="shared" si="0"/>
        <v>0</v>
      </c>
      <c r="J15" s="122">
        <f t="shared" si="0"/>
        <v>0</v>
      </c>
    </row>
    <row r="16" spans="1:10" s="3" customFormat="1" ht="15.95" customHeight="1" thickTop="1" thickBot="1" x14ac:dyDescent="0.3">
      <c r="A16" s="123">
        <v>991</v>
      </c>
      <c r="B16" s="118" t="s">
        <v>10</v>
      </c>
      <c r="C16" s="124">
        <f t="shared" ref="C16:J16" si="1">SUM(C17:C45)</f>
        <v>0</v>
      </c>
      <c r="D16" s="125">
        <f t="shared" si="1"/>
        <v>0</v>
      </c>
      <c r="E16" s="125">
        <f t="shared" si="1"/>
        <v>0</v>
      </c>
      <c r="F16" s="126">
        <f t="shared" si="1"/>
        <v>0</v>
      </c>
      <c r="G16" s="124">
        <f t="shared" si="1"/>
        <v>0</v>
      </c>
      <c r="H16" s="125">
        <f t="shared" si="1"/>
        <v>0</v>
      </c>
      <c r="I16" s="125">
        <f t="shared" si="1"/>
        <v>0</v>
      </c>
      <c r="J16" s="126">
        <f t="shared" si="1"/>
        <v>0</v>
      </c>
    </row>
    <row r="17" spans="1:10" ht="13.9" customHeight="1" thickTop="1" x14ac:dyDescent="0.25">
      <c r="A17" s="106">
        <v>8</v>
      </c>
      <c r="B17" s="104" t="s">
        <v>165</v>
      </c>
      <c r="C17" s="20"/>
      <c r="D17" s="21"/>
      <c r="E17" s="22"/>
      <c r="F17" s="23"/>
      <c r="G17" s="20"/>
      <c r="H17" s="21"/>
      <c r="I17" s="22"/>
      <c r="J17" s="23"/>
    </row>
    <row r="18" spans="1:10" s="3" customFormat="1" ht="13.9" customHeight="1" x14ac:dyDescent="0.25">
      <c r="A18" s="24">
        <v>9</v>
      </c>
      <c r="B18" s="86" t="s">
        <v>166</v>
      </c>
      <c r="C18" s="25"/>
      <c r="D18" s="26"/>
      <c r="E18" s="27"/>
      <c r="F18" s="28"/>
      <c r="G18" s="25"/>
      <c r="H18" s="26"/>
      <c r="I18" s="27"/>
      <c r="J18" s="28"/>
    </row>
    <row r="19" spans="1:10" s="3" customFormat="1" ht="13.9" customHeight="1" x14ac:dyDescent="0.25">
      <c r="A19" s="24">
        <v>12</v>
      </c>
      <c r="B19" s="86" t="s">
        <v>65</v>
      </c>
      <c r="C19" s="25"/>
      <c r="D19" s="26"/>
      <c r="E19" s="27"/>
      <c r="F19" s="28"/>
      <c r="G19" s="25"/>
      <c r="H19" s="26"/>
      <c r="I19" s="27"/>
      <c r="J19" s="28"/>
    </row>
    <row r="20" spans="1:10" s="3" customFormat="1" ht="13.9" customHeight="1" x14ac:dyDescent="0.25">
      <c r="A20" s="24">
        <v>275</v>
      </c>
      <c r="B20" s="86" t="s">
        <v>167</v>
      </c>
      <c r="C20" s="25"/>
      <c r="D20" s="26"/>
      <c r="E20" s="27"/>
      <c r="F20" s="28"/>
      <c r="G20" s="25"/>
      <c r="H20" s="26"/>
      <c r="I20" s="27"/>
      <c r="J20" s="28"/>
    </row>
    <row r="21" spans="1:10" s="3" customFormat="1" ht="13.9" customHeight="1" x14ac:dyDescent="0.25">
      <c r="A21" s="24">
        <v>101</v>
      </c>
      <c r="B21" s="86" t="s">
        <v>168</v>
      </c>
      <c r="C21" s="25"/>
      <c r="D21" s="26"/>
      <c r="E21" s="27"/>
      <c r="F21" s="28"/>
      <c r="G21" s="25"/>
      <c r="H21" s="26"/>
      <c r="I21" s="27"/>
      <c r="J21" s="28"/>
    </row>
    <row r="22" spans="1:10" ht="13.9" customHeight="1" x14ac:dyDescent="0.25">
      <c r="A22" s="63">
        <v>261</v>
      </c>
      <c r="B22" t="s">
        <v>77</v>
      </c>
      <c r="C22" s="33"/>
      <c r="D22" s="34"/>
      <c r="E22" s="35"/>
      <c r="F22" s="36"/>
      <c r="G22" s="33"/>
      <c r="H22" s="34"/>
      <c r="I22" s="35"/>
      <c r="J22" s="36"/>
    </row>
    <row r="23" spans="1:10" s="3" customFormat="1" ht="13.9" customHeight="1" x14ac:dyDescent="0.25">
      <c r="A23" s="24">
        <v>21</v>
      </c>
      <c r="B23" s="86" t="s">
        <v>169</v>
      </c>
      <c r="C23" s="25"/>
      <c r="D23" s="26"/>
      <c r="E23" s="27"/>
      <c r="F23" s="28"/>
      <c r="G23" s="25"/>
      <c r="H23" s="26"/>
      <c r="I23" s="27"/>
      <c r="J23" s="28"/>
    </row>
    <row r="24" spans="1:10" s="3" customFormat="1" ht="13.9" customHeight="1" x14ac:dyDescent="0.25">
      <c r="A24" s="24">
        <v>257</v>
      </c>
      <c r="B24" s="86" t="s">
        <v>170</v>
      </c>
      <c r="C24" s="25"/>
      <c r="D24" s="26"/>
      <c r="E24" s="27"/>
      <c r="F24" s="28"/>
      <c r="G24" s="25"/>
      <c r="H24" s="26"/>
      <c r="I24" s="27"/>
      <c r="J24" s="28"/>
    </row>
    <row r="25" spans="1:10" s="3" customFormat="1" ht="13.9" customHeight="1" x14ac:dyDescent="0.25">
      <c r="A25" s="24">
        <v>28</v>
      </c>
      <c r="B25" s="86" t="s">
        <v>171</v>
      </c>
      <c r="C25" s="25"/>
      <c r="D25" s="26"/>
      <c r="E25" s="27"/>
      <c r="F25" s="28"/>
      <c r="G25" s="25"/>
      <c r="H25" s="26"/>
      <c r="I25" s="27"/>
      <c r="J25" s="28"/>
    </row>
    <row r="26" spans="1:10" s="3" customFormat="1" ht="13.9" customHeight="1" x14ac:dyDescent="0.25">
      <c r="A26" s="24">
        <v>29</v>
      </c>
      <c r="B26" s="86" t="s">
        <v>172</v>
      </c>
      <c r="C26" s="25"/>
      <c r="D26" s="26"/>
      <c r="E26" s="27"/>
      <c r="F26" s="28"/>
      <c r="G26" s="25"/>
      <c r="H26" s="26"/>
      <c r="I26" s="27"/>
      <c r="J26" s="28"/>
    </row>
    <row r="27" spans="1:10" s="3" customFormat="1" ht="13.9" customHeight="1" x14ac:dyDescent="0.25">
      <c r="A27" s="24">
        <v>94</v>
      </c>
      <c r="B27" s="86" t="s">
        <v>173</v>
      </c>
      <c r="C27" s="25"/>
      <c r="D27" s="26"/>
      <c r="E27" s="27"/>
      <c r="F27" s="28"/>
      <c r="G27" s="25"/>
      <c r="H27" s="26"/>
      <c r="I27" s="27"/>
      <c r="J27" s="28"/>
    </row>
    <row r="28" spans="1:10" s="3" customFormat="1" ht="13.9" customHeight="1" x14ac:dyDescent="0.25">
      <c r="A28" s="24">
        <v>32</v>
      </c>
      <c r="B28" s="86" t="s">
        <v>174</v>
      </c>
      <c r="C28" s="25"/>
      <c r="D28" s="26"/>
      <c r="E28" s="27"/>
      <c r="F28" s="28"/>
      <c r="G28" s="25"/>
      <c r="H28" s="26"/>
      <c r="I28" s="27"/>
      <c r="J28" s="28"/>
    </row>
    <row r="29" spans="1:10" s="3" customFormat="1" ht="13.9" customHeight="1" x14ac:dyDescent="0.25">
      <c r="A29" s="24">
        <v>40</v>
      </c>
      <c r="B29" s="86" t="s">
        <v>175</v>
      </c>
      <c r="C29" s="25"/>
      <c r="D29" s="26"/>
      <c r="E29" s="27"/>
      <c r="F29" s="28"/>
      <c r="G29" s="25"/>
      <c r="H29" s="26"/>
      <c r="I29" s="27"/>
      <c r="J29" s="28"/>
    </row>
    <row r="30" spans="1:10" s="3" customFormat="1" ht="13.9" customHeight="1" x14ac:dyDescent="0.25">
      <c r="A30" s="24">
        <v>41</v>
      </c>
      <c r="B30" s="86" t="s">
        <v>176</v>
      </c>
      <c r="C30" s="25"/>
      <c r="D30" s="26"/>
      <c r="E30" s="27"/>
      <c r="F30" s="28"/>
      <c r="G30" s="25"/>
      <c r="H30" s="26"/>
      <c r="I30" s="27"/>
      <c r="J30" s="28"/>
    </row>
    <row r="31" spans="1:10" s="3" customFormat="1" ht="13.9" customHeight="1" x14ac:dyDescent="0.25">
      <c r="A31" s="24">
        <v>258</v>
      </c>
      <c r="B31" s="86" t="s">
        <v>177</v>
      </c>
      <c r="C31" s="25"/>
      <c r="D31" s="26"/>
      <c r="E31" s="27"/>
      <c r="F31" s="28"/>
      <c r="G31" s="25"/>
      <c r="H31" s="26"/>
      <c r="I31" s="27"/>
      <c r="J31" s="28"/>
    </row>
    <row r="32" spans="1:10" s="3" customFormat="1" ht="13.9" customHeight="1" x14ac:dyDescent="0.25">
      <c r="A32" s="24">
        <v>90</v>
      </c>
      <c r="B32" s="86" t="s">
        <v>178</v>
      </c>
      <c r="C32" s="25"/>
      <c r="D32" s="26"/>
      <c r="E32" s="27"/>
      <c r="F32" s="28"/>
      <c r="G32" s="25"/>
      <c r="H32" s="26"/>
      <c r="I32" s="27"/>
      <c r="J32" s="28"/>
    </row>
    <row r="33" spans="1:10" s="3" customFormat="1" ht="13.9" customHeight="1" x14ac:dyDescent="0.25">
      <c r="A33" s="24">
        <v>259</v>
      </c>
      <c r="B33" s="86" t="s">
        <v>179</v>
      </c>
      <c r="C33" s="25"/>
      <c r="D33" s="26"/>
      <c r="E33" s="27"/>
      <c r="F33" s="28"/>
      <c r="G33" s="25"/>
      <c r="H33" s="26"/>
      <c r="I33" s="27"/>
      <c r="J33" s="28"/>
    </row>
    <row r="34" spans="1:10" s="3" customFormat="1" ht="13.9" customHeight="1" x14ac:dyDescent="0.25">
      <c r="A34" s="24">
        <v>92</v>
      </c>
      <c r="B34" s="86" t="s">
        <v>180</v>
      </c>
      <c r="C34" s="25"/>
      <c r="D34" s="26"/>
      <c r="E34" s="27"/>
      <c r="F34" s="28"/>
      <c r="G34" s="25"/>
      <c r="H34" s="26"/>
      <c r="I34" s="27"/>
      <c r="J34" s="28"/>
    </row>
    <row r="35" spans="1:10" s="3" customFormat="1" ht="13.9" customHeight="1" x14ac:dyDescent="0.25">
      <c r="A35" s="24">
        <v>105</v>
      </c>
      <c r="B35" s="86" t="s">
        <v>181</v>
      </c>
      <c r="C35" s="25"/>
      <c r="D35" s="26"/>
      <c r="E35" s="27"/>
      <c r="F35" s="28"/>
      <c r="G35" s="25"/>
      <c r="H35" s="26"/>
      <c r="I35" s="27"/>
      <c r="J35" s="28"/>
    </row>
    <row r="36" spans="1:10" s="3" customFormat="1" ht="13.9" customHeight="1" x14ac:dyDescent="0.25">
      <c r="A36" s="24">
        <v>48</v>
      </c>
      <c r="B36" s="86" t="s">
        <v>182</v>
      </c>
      <c r="C36" s="25"/>
      <c r="D36" s="26"/>
      <c r="E36" s="27"/>
      <c r="F36" s="28"/>
      <c r="G36" s="25"/>
      <c r="H36" s="26"/>
      <c r="I36" s="27"/>
      <c r="J36" s="28"/>
    </row>
    <row r="37" spans="1:10" s="3" customFormat="1" ht="13.9" customHeight="1" x14ac:dyDescent="0.25">
      <c r="A37" s="24">
        <v>50</v>
      </c>
      <c r="B37" s="86" t="s">
        <v>183</v>
      </c>
      <c r="C37" s="25"/>
      <c r="D37" s="26"/>
      <c r="E37" s="27"/>
      <c r="F37" s="28"/>
      <c r="G37" s="25"/>
      <c r="H37" s="26"/>
      <c r="I37" s="27"/>
      <c r="J37" s="28"/>
    </row>
    <row r="38" spans="1:10" s="3" customFormat="1" ht="13.9" customHeight="1" x14ac:dyDescent="0.25">
      <c r="A38" s="24">
        <v>54</v>
      </c>
      <c r="B38" s="86" t="s">
        <v>184</v>
      </c>
      <c r="C38" s="25"/>
      <c r="D38" s="26"/>
      <c r="E38" s="27"/>
      <c r="F38" s="28"/>
      <c r="G38" s="25"/>
      <c r="H38" s="26"/>
      <c r="I38" s="27"/>
      <c r="J38" s="28"/>
    </row>
    <row r="39" spans="1:10" s="3" customFormat="1" ht="13.9" customHeight="1" x14ac:dyDescent="0.25">
      <c r="A39" s="24">
        <v>55</v>
      </c>
      <c r="B39" s="86" t="s">
        <v>185</v>
      </c>
      <c r="C39" s="25"/>
      <c r="D39" s="26"/>
      <c r="E39" s="27"/>
      <c r="F39" s="28"/>
      <c r="G39" s="25"/>
      <c r="H39" s="26"/>
      <c r="I39" s="27"/>
      <c r="J39" s="28"/>
    </row>
    <row r="40" spans="1:10" s="3" customFormat="1" ht="13.9" customHeight="1" x14ac:dyDescent="0.25">
      <c r="A40" s="24">
        <v>61</v>
      </c>
      <c r="B40" s="86" t="s">
        <v>134</v>
      </c>
      <c r="C40" s="25"/>
      <c r="D40" s="26"/>
      <c r="E40" s="27"/>
      <c r="F40" s="28"/>
      <c r="G40" s="25"/>
      <c r="H40" s="26"/>
      <c r="I40" s="27"/>
      <c r="J40" s="28"/>
    </row>
    <row r="41" spans="1:10" s="3" customFormat="1" ht="13.9" customHeight="1" x14ac:dyDescent="0.25">
      <c r="A41" s="24">
        <v>276</v>
      </c>
      <c r="B41" s="86" t="s">
        <v>187</v>
      </c>
      <c r="C41" s="25"/>
      <c r="D41" s="26"/>
      <c r="E41" s="27"/>
      <c r="F41" s="28"/>
      <c r="G41" s="25"/>
      <c r="H41" s="26"/>
      <c r="I41" s="27"/>
      <c r="J41" s="28"/>
    </row>
    <row r="42" spans="1:10" s="3" customFormat="1" ht="13.9" customHeight="1" x14ac:dyDescent="0.25">
      <c r="A42" s="24">
        <v>260</v>
      </c>
      <c r="B42" s="86" t="s">
        <v>188</v>
      </c>
      <c r="C42" s="25"/>
      <c r="D42" s="26"/>
      <c r="E42" s="27"/>
      <c r="F42" s="28"/>
      <c r="G42" s="25"/>
      <c r="H42" s="26"/>
      <c r="I42" s="27"/>
      <c r="J42" s="28"/>
    </row>
    <row r="43" spans="1:10" s="3" customFormat="1" ht="13.9" customHeight="1" x14ac:dyDescent="0.25">
      <c r="A43" s="24">
        <v>67</v>
      </c>
      <c r="B43" s="86" t="s">
        <v>189</v>
      </c>
      <c r="C43" s="25"/>
      <c r="D43" s="26"/>
      <c r="E43" s="27"/>
      <c r="F43" s="28"/>
      <c r="G43" s="25"/>
      <c r="H43" s="26"/>
      <c r="I43" s="27"/>
      <c r="J43" s="28"/>
    </row>
    <row r="44" spans="1:10" s="3" customFormat="1" ht="13.9" customHeight="1" x14ac:dyDescent="0.25">
      <c r="A44" s="24">
        <v>68</v>
      </c>
      <c r="B44" s="86" t="s">
        <v>190</v>
      </c>
      <c r="C44" s="25"/>
      <c r="D44" s="26"/>
      <c r="E44" s="27"/>
      <c r="F44" s="89"/>
      <c r="G44" s="25"/>
      <c r="H44" s="26"/>
      <c r="I44" s="27"/>
      <c r="J44" s="89"/>
    </row>
    <row r="45" spans="1:10" s="3" customFormat="1" ht="13.9" customHeight="1" thickBot="1" x14ac:dyDescent="0.3">
      <c r="A45" s="88">
        <v>77</v>
      </c>
      <c r="B45" s="87" t="s">
        <v>191</v>
      </c>
      <c r="C45" s="30"/>
      <c r="D45" s="31"/>
      <c r="E45" s="32"/>
      <c r="F45" s="89"/>
      <c r="G45" s="30"/>
      <c r="H45" s="31"/>
      <c r="I45" s="32"/>
      <c r="J45" s="89"/>
    </row>
    <row r="46" spans="1:10" ht="15.95" customHeight="1" thickTop="1" thickBot="1" x14ac:dyDescent="0.3">
      <c r="A46" s="127">
        <v>993</v>
      </c>
      <c r="B46" s="118" t="s">
        <v>11</v>
      </c>
      <c r="C46" s="119">
        <f>SUM(C47:C103)</f>
        <v>0</v>
      </c>
      <c r="D46" s="120">
        <f t="shared" ref="D46:J46" si="2">SUM(D47:D103)</f>
        <v>0</v>
      </c>
      <c r="E46" s="121">
        <f t="shared" si="2"/>
        <v>0</v>
      </c>
      <c r="F46" s="122">
        <f t="shared" si="2"/>
        <v>0</v>
      </c>
      <c r="G46" s="119">
        <f t="shared" si="2"/>
        <v>0</v>
      </c>
      <c r="H46" s="120">
        <f t="shared" si="2"/>
        <v>0</v>
      </c>
      <c r="I46" s="121">
        <f t="shared" si="2"/>
        <v>0</v>
      </c>
      <c r="J46" s="122">
        <f t="shared" si="2"/>
        <v>0</v>
      </c>
    </row>
    <row r="47" spans="1:10" s="3" customFormat="1" ht="13.9" customHeight="1" thickTop="1" x14ac:dyDescent="0.25">
      <c r="A47" s="102">
        <v>7</v>
      </c>
      <c r="B47" s="104" t="s">
        <v>53</v>
      </c>
      <c r="C47" s="98"/>
      <c r="D47" s="99"/>
      <c r="E47" s="100"/>
      <c r="F47" s="101"/>
      <c r="G47" s="98"/>
      <c r="H47" s="99"/>
      <c r="I47" s="100"/>
      <c r="J47" s="101"/>
    </row>
    <row r="48" spans="1:10" s="3" customFormat="1" ht="13.9" customHeight="1" x14ac:dyDescent="0.25">
      <c r="A48" s="29">
        <v>13</v>
      </c>
      <c r="B48" s="86" t="s">
        <v>67</v>
      </c>
      <c r="C48" s="30"/>
      <c r="D48" s="31"/>
      <c r="E48" s="32"/>
      <c r="F48" s="28"/>
      <c r="G48" s="30"/>
      <c r="H48" s="31"/>
      <c r="I48" s="32"/>
      <c r="J48" s="28"/>
    </row>
    <row r="49" spans="1:10" ht="13.9" customHeight="1" x14ac:dyDescent="0.25">
      <c r="A49" s="19">
        <v>16</v>
      </c>
      <c r="B49" s="86" t="s">
        <v>71</v>
      </c>
      <c r="C49" s="33"/>
      <c r="D49" s="34"/>
      <c r="E49" s="35"/>
      <c r="F49" s="36"/>
      <c r="G49" s="33"/>
      <c r="H49" s="34"/>
      <c r="I49" s="35"/>
      <c r="J49" s="36"/>
    </row>
    <row r="50" spans="1:10" s="3" customFormat="1" ht="13.9" customHeight="1" x14ac:dyDescent="0.25">
      <c r="A50" s="128">
        <v>84</v>
      </c>
      <c r="B50" s="86" t="s">
        <v>192</v>
      </c>
      <c r="C50" s="30"/>
      <c r="D50" s="31"/>
      <c r="E50" s="32"/>
      <c r="F50" s="28"/>
      <c r="G50" s="30"/>
      <c r="H50" s="31"/>
      <c r="I50" s="32"/>
      <c r="J50" s="28"/>
    </row>
    <row r="51" spans="1:10" ht="13.9" customHeight="1" x14ac:dyDescent="0.25">
      <c r="A51" s="19">
        <v>240</v>
      </c>
      <c r="B51" s="86" t="s">
        <v>80</v>
      </c>
      <c r="C51" s="33"/>
      <c r="D51" s="34"/>
      <c r="E51" s="35"/>
      <c r="F51" s="36"/>
      <c r="G51" s="33"/>
      <c r="H51" s="34"/>
      <c r="I51" s="35"/>
      <c r="J51" s="36"/>
    </row>
    <row r="52" spans="1:10" ht="13.9" customHeight="1" x14ac:dyDescent="0.25">
      <c r="A52" s="129">
        <v>88</v>
      </c>
      <c r="B52" s="86" t="s">
        <v>89</v>
      </c>
      <c r="C52" s="33"/>
      <c r="D52" s="34"/>
      <c r="E52" s="35"/>
      <c r="F52" s="36"/>
      <c r="G52" s="33"/>
      <c r="H52" s="34"/>
      <c r="I52" s="35"/>
      <c r="J52" s="36"/>
    </row>
    <row r="53" spans="1:10" ht="13.9" customHeight="1" x14ac:dyDescent="0.25">
      <c r="A53" s="19">
        <v>201</v>
      </c>
      <c r="B53" s="86" t="s">
        <v>193</v>
      </c>
      <c r="C53" s="33"/>
      <c r="D53" s="34"/>
      <c r="E53" s="35"/>
      <c r="F53" s="36"/>
      <c r="G53" s="33"/>
      <c r="H53" s="34"/>
      <c r="I53" s="35"/>
      <c r="J53" s="36"/>
    </row>
    <row r="54" spans="1:10" ht="13.9" customHeight="1" x14ac:dyDescent="0.25">
      <c r="A54" s="19">
        <v>95</v>
      </c>
      <c r="B54" s="86" t="s">
        <v>110</v>
      </c>
      <c r="C54" s="33"/>
      <c r="D54" s="34"/>
      <c r="E54" s="35"/>
      <c r="F54" s="36"/>
      <c r="G54" s="33"/>
      <c r="H54" s="34"/>
      <c r="I54" s="35"/>
      <c r="J54" s="36"/>
    </row>
    <row r="55" spans="1:10" ht="13.9" customHeight="1" x14ac:dyDescent="0.25">
      <c r="A55" s="19">
        <v>46</v>
      </c>
      <c r="B55" s="86" t="s">
        <v>120</v>
      </c>
      <c r="C55" s="33"/>
      <c r="D55" s="34"/>
      <c r="E55" s="35"/>
      <c r="F55" s="36"/>
      <c r="G55" s="33"/>
      <c r="H55" s="34"/>
      <c r="I55" s="35"/>
      <c r="J55" s="36"/>
    </row>
    <row r="56" spans="1:10" ht="13.9" customHeight="1" x14ac:dyDescent="0.25">
      <c r="A56" s="19">
        <v>49</v>
      </c>
      <c r="B56" s="86" t="s">
        <v>126</v>
      </c>
      <c r="C56" s="33"/>
      <c r="D56" s="34"/>
      <c r="E56" s="35"/>
      <c r="F56" s="36"/>
      <c r="G56" s="33"/>
      <c r="H56" s="34"/>
      <c r="I56" s="35"/>
      <c r="J56" s="36"/>
    </row>
    <row r="57" spans="1:10" ht="13.9" customHeight="1" x14ac:dyDescent="0.25">
      <c r="A57" s="19">
        <v>51</v>
      </c>
      <c r="B57" s="86" t="s">
        <v>128</v>
      </c>
      <c r="C57" s="33"/>
      <c r="D57" s="34"/>
      <c r="E57" s="35"/>
      <c r="F57" s="36"/>
      <c r="G57" s="33"/>
      <c r="H57" s="34"/>
      <c r="I57" s="35"/>
      <c r="J57" s="36"/>
    </row>
    <row r="58" spans="1:10" ht="13.9" customHeight="1" x14ac:dyDescent="0.25">
      <c r="A58" s="24">
        <v>31</v>
      </c>
      <c r="B58" s="86" t="s">
        <v>186</v>
      </c>
      <c r="C58" s="25"/>
      <c r="D58" s="26"/>
      <c r="E58" s="27"/>
      <c r="F58" s="28"/>
      <c r="G58" s="25"/>
      <c r="H58" s="26"/>
      <c r="I58" s="27"/>
      <c r="J58" s="28"/>
    </row>
    <row r="59" spans="1:10" ht="13.9" customHeight="1" x14ac:dyDescent="0.25">
      <c r="A59" s="19">
        <v>37</v>
      </c>
      <c r="B59" s="86" t="s">
        <v>137</v>
      </c>
      <c r="C59" s="33"/>
      <c r="D59" s="34"/>
      <c r="E59" s="35"/>
      <c r="F59" s="36"/>
      <c r="G59" s="33"/>
      <c r="H59" s="34"/>
      <c r="I59" s="35"/>
      <c r="J59" s="36"/>
    </row>
    <row r="60" spans="1:10" ht="13.9" customHeight="1" x14ac:dyDescent="0.25">
      <c r="A60" s="19">
        <v>147</v>
      </c>
      <c r="B60" s="86" t="s">
        <v>140</v>
      </c>
      <c r="C60" s="33"/>
      <c r="D60" s="34"/>
      <c r="E60" s="35"/>
      <c r="F60" s="36"/>
      <c r="G60" s="33"/>
      <c r="H60" s="34"/>
      <c r="I60" s="35"/>
      <c r="J60" s="36"/>
    </row>
    <row r="61" spans="1:10" ht="13.9" customHeight="1" x14ac:dyDescent="0.25">
      <c r="A61" s="19">
        <v>69</v>
      </c>
      <c r="B61" s="86" t="s">
        <v>144</v>
      </c>
      <c r="C61" s="33"/>
      <c r="D61" s="34"/>
      <c r="E61" s="35"/>
      <c r="F61" s="36"/>
      <c r="G61" s="33"/>
      <c r="H61" s="34"/>
      <c r="I61" s="35"/>
      <c r="J61" s="36"/>
    </row>
    <row r="62" spans="1:10" ht="13.9" customHeight="1" x14ac:dyDescent="0.25">
      <c r="A62" s="19">
        <v>71</v>
      </c>
      <c r="B62" s="86" t="s">
        <v>147</v>
      </c>
      <c r="C62" s="33"/>
      <c r="D62" s="34"/>
      <c r="E62" s="35"/>
      <c r="F62" s="36"/>
      <c r="G62" s="33"/>
      <c r="H62" s="34"/>
      <c r="I62" s="35"/>
      <c r="J62" s="36"/>
    </row>
    <row r="63" spans="1:10" ht="13.9" customHeight="1" x14ac:dyDescent="0.25">
      <c r="A63" s="19">
        <v>76</v>
      </c>
      <c r="B63" s="86" t="s">
        <v>154</v>
      </c>
      <c r="C63" s="33"/>
      <c r="D63" s="34"/>
      <c r="E63" s="35"/>
      <c r="F63" s="36"/>
      <c r="G63" s="33"/>
      <c r="H63" s="34"/>
      <c r="I63" s="35"/>
      <c r="J63" s="36"/>
    </row>
    <row r="64" spans="1:10" ht="13.9" customHeight="1" x14ac:dyDescent="0.25">
      <c r="A64" s="147"/>
      <c r="B64" s="148"/>
      <c r="C64" s="33"/>
      <c r="D64" s="34"/>
      <c r="E64" s="35"/>
      <c r="F64" s="36"/>
      <c r="G64" s="33"/>
      <c r="H64" s="34"/>
      <c r="I64" s="35"/>
      <c r="J64" s="36"/>
    </row>
    <row r="65" spans="1:10" ht="13.5" customHeight="1" x14ac:dyDescent="0.25">
      <c r="A65" s="149"/>
      <c r="B65" s="150"/>
      <c r="C65" s="33"/>
      <c r="D65" s="34"/>
      <c r="E65" s="35"/>
      <c r="F65" s="36"/>
      <c r="G65" s="33"/>
      <c r="H65" s="34"/>
      <c r="I65" s="35"/>
      <c r="J65" s="36"/>
    </row>
    <row r="66" spans="1:10" ht="13.9" customHeight="1" x14ac:dyDescent="0.25">
      <c r="A66" s="149"/>
      <c r="B66" s="150"/>
      <c r="C66" s="33"/>
      <c r="D66" s="34"/>
      <c r="E66" s="35"/>
      <c r="F66" s="36"/>
      <c r="G66" s="33"/>
      <c r="H66" s="34"/>
      <c r="I66" s="35"/>
      <c r="J66" s="36"/>
    </row>
    <row r="67" spans="1:10" ht="13.9" customHeight="1" x14ac:dyDescent="0.25">
      <c r="A67" s="149"/>
      <c r="B67" s="150"/>
      <c r="C67" s="33"/>
      <c r="D67" s="34"/>
      <c r="E67" s="35"/>
      <c r="F67" s="36"/>
      <c r="G67" s="33"/>
      <c r="H67" s="34"/>
      <c r="I67" s="35"/>
      <c r="J67" s="36"/>
    </row>
    <row r="68" spans="1:10" ht="13.9" customHeight="1" x14ac:dyDescent="0.25">
      <c r="A68" s="149"/>
      <c r="B68" s="150"/>
      <c r="C68" s="33"/>
      <c r="D68" s="34"/>
      <c r="E68" s="35"/>
      <c r="F68" s="36"/>
      <c r="G68" s="33"/>
      <c r="H68" s="34"/>
      <c r="I68" s="35"/>
      <c r="J68" s="36"/>
    </row>
    <row r="69" spans="1:10" ht="13.9" customHeight="1" x14ac:dyDescent="0.25">
      <c r="A69" s="149"/>
      <c r="B69" s="150"/>
      <c r="C69" s="33"/>
      <c r="D69" s="34"/>
      <c r="E69" s="35"/>
      <c r="F69" s="36"/>
      <c r="G69" s="33"/>
      <c r="H69" s="34"/>
      <c r="I69" s="35"/>
      <c r="J69" s="36"/>
    </row>
    <row r="70" spans="1:10" x14ac:dyDescent="0.25">
      <c r="A70" s="149"/>
      <c r="B70" s="150"/>
      <c r="C70" s="33"/>
      <c r="D70" s="34"/>
      <c r="E70" s="35"/>
      <c r="F70" s="36"/>
      <c r="G70" s="33"/>
      <c r="H70" s="34"/>
      <c r="I70" s="35"/>
      <c r="J70" s="36"/>
    </row>
    <row r="71" spans="1:10" x14ac:dyDescent="0.25">
      <c r="A71" s="149"/>
      <c r="B71" s="150"/>
      <c r="C71" s="33"/>
      <c r="D71" s="34"/>
      <c r="E71" s="35"/>
      <c r="F71" s="36"/>
      <c r="G71" s="33"/>
      <c r="H71" s="34"/>
      <c r="I71" s="35"/>
      <c r="J71" s="36"/>
    </row>
    <row r="72" spans="1:10" x14ac:dyDescent="0.25">
      <c r="A72" s="149"/>
      <c r="B72" s="150"/>
      <c r="C72" s="33"/>
      <c r="D72" s="34"/>
      <c r="E72" s="35"/>
      <c r="F72" s="36"/>
      <c r="G72" s="33"/>
      <c r="H72" s="34"/>
      <c r="I72" s="35"/>
      <c r="J72" s="36"/>
    </row>
    <row r="73" spans="1:10" x14ac:dyDescent="0.25">
      <c r="A73" s="149"/>
      <c r="B73" s="150"/>
      <c r="C73" s="33"/>
      <c r="D73" s="34"/>
      <c r="E73" s="35"/>
      <c r="F73" s="36"/>
      <c r="G73" s="33"/>
      <c r="H73" s="34"/>
      <c r="I73" s="35"/>
      <c r="J73" s="36"/>
    </row>
    <row r="74" spans="1:10" x14ac:dyDescent="0.25">
      <c r="A74" s="149"/>
      <c r="B74" s="150"/>
      <c r="C74" s="33"/>
      <c r="D74" s="34"/>
      <c r="E74" s="35"/>
      <c r="F74" s="36"/>
      <c r="G74" s="33"/>
      <c r="H74" s="34"/>
      <c r="I74" s="35"/>
      <c r="J74" s="36"/>
    </row>
    <row r="75" spans="1:10" x14ac:dyDescent="0.25">
      <c r="A75" s="149"/>
      <c r="B75" s="150"/>
      <c r="C75" s="33"/>
      <c r="D75" s="34"/>
      <c r="E75" s="35"/>
      <c r="F75" s="36"/>
      <c r="G75" s="33"/>
      <c r="H75" s="34"/>
      <c r="I75" s="35"/>
      <c r="J75" s="36"/>
    </row>
    <row r="76" spans="1:10" x14ac:dyDescent="0.25">
      <c r="A76" s="149"/>
      <c r="B76" s="150"/>
      <c r="C76" s="33"/>
      <c r="D76" s="34"/>
      <c r="E76" s="35"/>
      <c r="F76" s="36"/>
      <c r="G76" s="33"/>
      <c r="H76" s="34"/>
      <c r="I76" s="35"/>
      <c r="J76" s="36"/>
    </row>
    <row r="77" spans="1:10" x14ac:dyDescent="0.25">
      <c r="A77" s="149"/>
      <c r="B77" s="150"/>
      <c r="C77" s="33"/>
      <c r="D77" s="34"/>
      <c r="E77" s="35"/>
      <c r="F77" s="36"/>
      <c r="G77" s="33"/>
      <c r="H77" s="34"/>
      <c r="I77" s="35"/>
      <c r="J77" s="36"/>
    </row>
    <row r="78" spans="1:10" x14ac:dyDescent="0.25">
      <c r="A78" s="149"/>
      <c r="B78" s="150"/>
      <c r="C78" s="33"/>
      <c r="D78" s="34"/>
      <c r="E78" s="35"/>
      <c r="F78" s="36"/>
      <c r="G78" s="33"/>
      <c r="H78" s="34"/>
      <c r="I78" s="35"/>
      <c r="J78" s="36"/>
    </row>
    <row r="79" spans="1:10" x14ac:dyDescent="0.25">
      <c r="A79" s="149"/>
      <c r="B79" s="150"/>
      <c r="C79" s="33"/>
      <c r="D79" s="34"/>
      <c r="E79" s="35"/>
      <c r="F79" s="36"/>
      <c r="G79" s="33"/>
      <c r="H79" s="34"/>
      <c r="I79" s="35"/>
      <c r="J79" s="36"/>
    </row>
    <row r="80" spans="1:10" x14ac:dyDescent="0.25">
      <c r="A80" s="149"/>
      <c r="B80" s="150"/>
      <c r="C80" s="33"/>
      <c r="D80" s="34"/>
      <c r="E80" s="35"/>
      <c r="F80" s="36"/>
      <c r="G80" s="33"/>
      <c r="H80" s="34"/>
      <c r="I80" s="35"/>
      <c r="J80" s="36"/>
    </row>
    <row r="81" spans="1:10" x14ac:dyDescent="0.25">
      <c r="A81" s="149"/>
      <c r="B81" s="150"/>
      <c r="C81" s="33"/>
      <c r="D81" s="34"/>
      <c r="E81" s="35"/>
      <c r="F81" s="36"/>
      <c r="G81" s="33"/>
      <c r="H81" s="34"/>
      <c r="I81" s="35"/>
      <c r="J81" s="36"/>
    </row>
    <row r="82" spans="1:10" x14ac:dyDescent="0.25">
      <c r="A82" s="149"/>
      <c r="B82" s="150"/>
      <c r="C82" s="33"/>
      <c r="D82" s="34"/>
      <c r="E82" s="35"/>
      <c r="F82" s="36"/>
      <c r="G82" s="33"/>
      <c r="H82" s="34"/>
      <c r="I82" s="35"/>
      <c r="J82" s="36"/>
    </row>
    <row r="83" spans="1:10" x14ac:dyDescent="0.25">
      <c r="A83" s="149"/>
      <c r="B83" s="150"/>
      <c r="C83" s="33"/>
      <c r="D83" s="34"/>
      <c r="E83" s="35"/>
      <c r="F83" s="36"/>
      <c r="G83" s="33"/>
      <c r="H83" s="34"/>
      <c r="I83" s="35"/>
      <c r="J83" s="36"/>
    </row>
    <row r="84" spans="1:10" x14ac:dyDescent="0.25">
      <c r="A84" s="149"/>
      <c r="B84" s="150"/>
      <c r="C84" s="33"/>
      <c r="D84" s="34"/>
      <c r="E84" s="35"/>
      <c r="F84" s="36"/>
      <c r="G84" s="33"/>
      <c r="H84" s="34"/>
      <c r="I84" s="35"/>
      <c r="J84" s="36"/>
    </row>
    <row r="85" spans="1:10" x14ac:dyDescent="0.25">
      <c r="A85" s="149"/>
      <c r="B85" s="150"/>
      <c r="C85" s="33"/>
      <c r="D85" s="34"/>
      <c r="E85" s="35"/>
      <c r="F85" s="36"/>
      <c r="G85" s="33"/>
      <c r="H85" s="34"/>
      <c r="I85" s="35"/>
      <c r="J85" s="36"/>
    </row>
    <row r="86" spans="1:10" x14ac:dyDescent="0.25">
      <c r="A86" s="149"/>
      <c r="B86" s="150"/>
      <c r="C86" s="33"/>
      <c r="D86" s="34"/>
      <c r="E86" s="35"/>
      <c r="F86" s="36"/>
      <c r="G86" s="33"/>
      <c r="H86" s="34"/>
      <c r="I86" s="35"/>
      <c r="J86" s="36"/>
    </row>
    <row r="87" spans="1:10" x14ac:dyDescent="0.25">
      <c r="A87" s="149"/>
      <c r="B87" s="150"/>
      <c r="C87" s="33"/>
      <c r="D87" s="34"/>
      <c r="E87" s="35"/>
      <c r="F87" s="36"/>
      <c r="G87" s="33"/>
      <c r="H87" s="34"/>
      <c r="I87" s="35"/>
      <c r="J87" s="36"/>
    </row>
    <row r="88" spans="1:10" x14ac:dyDescent="0.25">
      <c r="A88" s="149"/>
      <c r="B88" s="150"/>
      <c r="C88" s="33"/>
      <c r="D88" s="34"/>
      <c r="E88" s="35"/>
      <c r="F88" s="36"/>
      <c r="G88" s="33"/>
      <c r="H88" s="34"/>
      <c r="I88" s="35"/>
      <c r="J88" s="36"/>
    </row>
    <row r="89" spans="1:10" x14ac:dyDescent="0.25">
      <c r="A89" s="149"/>
      <c r="B89" s="150"/>
      <c r="C89" s="33"/>
      <c r="D89" s="34"/>
      <c r="E89" s="35"/>
      <c r="F89" s="36"/>
      <c r="G89" s="33"/>
      <c r="H89" s="34"/>
      <c r="I89" s="35"/>
      <c r="J89" s="36"/>
    </row>
    <row r="90" spans="1:10" x14ac:dyDescent="0.25">
      <c r="A90" s="149"/>
      <c r="B90" s="150"/>
      <c r="C90" s="33"/>
      <c r="D90" s="34"/>
      <c r="E90" s="35"/>
      <c r="F90" s="36"/>
      <c r="G90" s="33"/>
      <c r="H90" s="34"/>
      <c r="I90" s="35"/>
      <c r="J90" s="36"/>
    </row>
    <row r="91" spans="1:10" x14ac:dyDescent="0.25">
      <c r="A91" s="149"/>
      <c r="B91" s="150"/>
      <c r="C91" s="33"/>
      <c r="D91" s="34"/>
      <c r="E91" s="35"/>
      <c r="F91" s="36"/>
      <c r="G91" s="33"/>
      <c r="H91" s="34"/>
      <c r="I91" s="35"/>
      <c r="J91" s="36"/>
    </row>
    <row r="92" spans="1:10" x14ac:dyDescent="0.25">
      <c r="A92" s="149"/>
      <c r="B92" s="150"/>
      <c r="C92" s="33"/>
      <c r="D92" s="34"/>
      <c r="E92" s="35"/>
      <c r="F92" s="36"/>
      <c r="G92" s="33"/>
      <c r="H92" s="34"/>
      <c r="I92" s="35"/>
      <c r="J92" s="36"/>
    </row>
    <row r="93" spans="1:10" x14ac:dyDescent="0.25">
      <c r="A93" s="149"/>
      <c r="B93" s="150"/>
      <c r="C93" s="33"/>
      <c r="D93" s="34"/>
      <c r="E93" s="35"/>
      <c r="F93" s="36"/>
      <c r="G93" s="33"/>
      <c r="H93" s="34"/>
      <c r="I93" s="35"/>
      <c r="J93" s="36"/>
    </row>
    <row r="94" spans="1:10" x14ac:dyDescent="0.25">
      <c r="A94" s="149"/>
      <c r="B94" s="150"/>
      <c r="C94" s="33"/>
      <c r="D94" s="34"/>
      <c r="E94" s="35"/>
      <c r="F94" s="36"/>
      <c r="G94" s="33"/>
      <c r="H94" s="34"/>
      <c r="I94" s="35"/>
      <c r="J94" s="36"/>
    </row>
    <row r="95" spans="1:10" x14ac:dyDescent="0.25">
      <c r="A95" s="149"/>
      <c r="B95" s="150"/>
      <c r="C95" s="33"/>
      <c r="D95" s="34"/>
      <c r="E95" s="35"/>
      <c r="F95" s="36"/>
      <c r="G95" s="33"/>
      <c r="H95" s="34"/>
      <c r="I95" s="35"/>
      <c r="J95" s="36"/>
    </row>
    <row r="96" spans="1:10" x14ac:dyDescent="0.25">
      <c r="A96" s="149"/>
      <c r="B96" s="150"/>
      <c r="C96" s="33"/>
      <c r="D96" s="34"/>
      <c r="E96" s="35"/>
      <c r="F96" s="36"/>
      <c r="G96" s="33"/>
      <c r="H96" s="34"/>
      <c r="I96" s="35"/>
      <c r="J96" s="36"/>
    </row>
    <row r="97" spans="1:10" x14ac:dyDescent="0.25">
      <c r="A97" s="149"/>
      <c r="B97" s="150"/>
      <c r="C97" s="33"/>
      <c r="D97" s="34"/>
      <c r="E97" s="35"/>
      <c r="F97" s="36"/>
      <c r="G97" s="33"/>
      <c r="H97" s="34"/>
      <c r="I97" s="35"/>
      <c r="J97" s="36"/>
    </row>
    <row r="98" spans="1:10" x14ac:dyDescent="0.25">
      <c r="A98" s="149"/>
      <c r="B98" s="150"/>
      <c r="C98" s="33"/>
      <c r="D98" s="34"/>
      <c r="E98" s="35"/>
      <c r="F98" s="36"/>
      <c r="G98" s="33"/>
      <c r="H98" s="34"/>
      <c r="I98" s="35"/>
      <c r="J98" s="36"/>
    </row>
    <row r="99" spans="1:10" x14ac:dyDescent="0.25">
      <c r="A99" s="149"/>
      <c r="B99" s="150"/>
      <c r="C99" s="33"/>
      <c r="D99" s="34"/>
      <c r="E99" s="35"/>
      <c r="F99" s="36"/>
      <c r="G99" s="33"/>
      <c r="H99" s="34"/>
      <c r="I99" s="35"/>
      <c r="J99" s="36"/>
    </row>
    <row r="100" spans="1:10" x14ac:dyDescent="0.25">
      <c r="A100" s="149"/>
      <c r="B100" s="150"/>
      <c r="C100" s="33"/>
      <c r="D100" s="34"/>
      <c r="E100" s="35"/>
      <c r="F100" s="36"/>
      <c r="G100" s="33"/>
      <c r="H100" s="34"/>
      <c r="I100" s="35"/>
      <c r="J100" s="36"/>
    </row>
    <row r="101" spans="1:10" x14ac:dyDescent="0.25">
      <c r="A101" s="149"/>
      <c r="B101" s="150"/>
      <c r="C101" s="33"/>
      <c r="D101" s="34"/>
      <c r="E101" s="35"/>
      <c r="F101" s="36"/>
      <c r="G101" s="33"/>
      <c r="H101" s="34"/>
      <c r="I101" s="35"/>
      <c r="J101" s="36"/>
    </row>
    <row r="102" spans="1:10" x14ac:dyDescent="0.25">
      <c r="A102" s="149"/>
      <c r="B102" s="150"/>
      <c r="C102" s="33"/>
      <c r="D102" s="34"/>
      <c r="E102" s="35"/>
      <c r="F102" s="36"/>
      <c r="G102" s="33"/>
      <c r="H102" s="34"/>
      <c r="I102" s="35"/>
      <c r="J102" s="36"/>
    </row>
    <row r="103" spans="1:10" x14ac:dyDescent="0.25">
      <c r="A103" s="151"/>
      <c r="B103" s="152"/>
      <c r="C103" s="94"/>
      <c r="D103" s="95"/>
      <c r="E103" s="96"/>
      <c r="F103" s="97"/>
      <c r="G103" s="94"/>
      <c r="H103" s="95"/>
      <c r="I103" s="96"/>
      <c r="J103" s="97"/>
    </row>
  </sheetData>
  <sheetProtection algorithmName="SHA-512" hashValue="AIBS2W/sF5c48DvLRGK3KEKRmqBO/YbPeoJN35JLLByQvzKYVCtpdIn/ieElyUDDvxOh1SSESKeh8qXNUMXszQ==" saltValue="O4QOggb3E5U0X5yHixHm7g==" spinCount="100000" sheet="1"/>
  <mergeCells count="1">
    <mergeCell ref="A11:B11"/>
  </mergeCells>
  <phoneticPr fontId="0" type="noConversion"/>
  <dataValidations count="3">
    <dataValidation type="whole" allowBlank="1" showInputMessage="1" error="digitare il codice impresa assegnato dall'ISVAP_x000a__x000a__x000a_" sqref="F2 J2">
      <formula1>1</formula1>
      <formula2>999</formula2>
    </dataValidation>
    <dataValidation type="whole" allowBlank="1" showInputMessage="1" showErrorMessage="1" error="inserire numeri interi_x000a_" sqref="A64:A103 A22">
      <formula1>0</formula1>
      <formula2>999</formula2>
    </dataValidation>
    <dataValidation type="whole" allowBlank="1" showInputMessage="1" showErrorMessage="1" sqref="C15:J103">
      <formula1>-9999999999</formula1>
      <formula2>999999999</formula2>
    </dataValidation>
  </dataValidations>
  <pageMargins left="0" right="0" top="0.39370078740157483" bottom="0.39370078740157483" header="0.31496062992125984" footer="0.51181102362204722"/>
  <pageSetup paperSize="9" scale="7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7"/>
  <sheetViews>
    <sheetView zoomScaleNormal="100" workbookViewId="0"/>
  </sheetViews>
  <sheetFormatPr defaultColWidth="9.140625" defaultRowHeight="15" x14ac:dyDescent="0.25"/>
  <cols>
    <col min="1" max="1" width="7.5703125" style="1" customWidth="1"/>
    <col min="2" max="2" width="34.7109375" style="1" customWidth="1"/>
    <col min="3" max="10" width="12.7109375" style="1" customWidth="1"/>
    <col min="11" max="16384" width="9.140625" style="1"/>
  </cols>
  <sheetData>
    <row r="1" spans="1:10" x14ac:dyDescent="0.25">
      <c r="F1" s="2"/>
      <c r="J1" s="2" t="s">
        <v>14</v>
      </c>
    </row>
    <row r="2" spans="1:10" s="3" customFormat="1" ht="19.899999999999999" customHeight="1" x14ac:dyDescent="0.25">
      <c r="A2" s="3" t="s">
        <v>0</v>
      </c>
      <c r="B2" s="111"/>
      <c r="D2" s="4"/>
      <c r="E2" s="2" t="s">
        <v>1</v>
      </c>
      <c r="F2" s="62"/>
      <c r="G2" s="4"/>
      <c r="H2" s="4"/>
      <c r="I2" s="2"/>
      <c r="J2" s="2"/>
    </row>
    <row r="3" spans="1:10" s="3" customFormat="1" ht="10.15" customHeight="1" x14ac:dyDescent="0.25">
      <c r="C3" s="4"/>
      <c r="D3" s="4"/>
      <c r="E3" s="4"/>
      <c r="F3" s="4"/>
      <c r="G3" s="4"/>
      <c r="H3" s="4"/>
      <c r="I3" s="4"/>
      <c r="J3" s="4"/>
    </row>
    <row r="4" spans="1:10" s="3" customFormat="1" ht="13.5" customHeight="1" x14ac:dyDescent="0.25">
      <c r="B4" s="5"/>
      <c r="C4" s="54"/>
      <c r="D4" s="54"/>
      <c r="E4" s="105" t="s">
        <v>41</v>
      </c>
      <c r="F4" s="54"/>
      <c r="G4" s="54"/>
      <c r="H4" s="54"/>
      <c r="I4" s="54"/>
      <c r="J4" s="54"/>
    </row>
    <row r="5" spans="1:10" ht="12.95" customHeight="1" x14ac:dyDescent="0.25">
      <c r="B5" s="5"/>
      <c r="C5" s="5"/>
      <c r="D5" s="5"/>
      <c r="E5" s="105" t="s">
        <v>42</v>
      </c>
      <c r="F5" s="5"/>
      <c r="G5" s="5"/>
      <c r="H5" s="5"/>
      <c r="I5" s="5"/>
      <c r="J5" s="5"/>
    </row>
    <row r="6" spans="1:10" ht="12.95" customHeight="1" x14ac:dyDescent="0.25">
      <c r="A6" s="5"/>
      <c r="B6" s="5"/>
      <c r="C6" s="5"/>
      <c r="D6" s="5"/>
      <c r="E6" s="5"/>
      <c r="F6" s="5"/>
      <c r="G6" s="5"/>
      <c r="H6" s="5"/>
      <c r="I6" s="5"/>
      <c r="J6" s="5"/>
    </row>
    <row r="7" spans="1:10" x14ac:dyDescent="0.25">
      <c r="E7" s="105" t="s">
        <v>2</v>
      </c>
      <c r="F7" s="156"/>
      <c r="G7" s="2"/>
      <c r="H7" s="2"/>
      <c r="I7" s="2"/>
    </row>
    <row r="8" spans="1:10" x14ac:dyDescent="0.25">
      <c r="C8" s="2"/>
      <c r="D8" s="2"/>
      <c r="E8" s="105" t="s">
        <v>3</v>
      </c>
      <c r="F8" s="6"/>
      <c r="G8" s="2"/>
      <c r="H8" s="2"/>
      <c r="I8" s="2"/>
      <c r="J8" s="6"/>
    </row>
    <row r="10" spans="1:10" x14ac:dyDescent="0.25">
      <c r="A10" s="108" t="s">
        <v>36</v>
      </c>
    </row>
    <row r="11" spans="1:10" x14ac:dyDescent="0.25">
      <c r="A11" s="108" t="s">
        <v>40</v>
      </c>
    </row>
    <row r="12" spans="1:10" s="3" customFormat="1" ht="13.15" customHeight="1" x14ac:dyDescent="0.25">
      <c r="A12" s="7" t="s">
        <v>4</v>
      </c>
      <c r="B12" s="8"/>
      <c r="C12" s="9" t="s">
        <v>16</v>
      </c>
      <c r="D12" s="53"/>
      <c r="E12" s="53"/>
      <c r="F12" s="11"/>
      <c r="G12" s="9" t="s">
        <v>17</v>
      </c>
      <c r="H12" s="53"/>
      <c r="I12" s="53"/>
      <c r="J12" s="11"/>
    </row>
    <row r="13" spans="1:10" s="3" customFormat="1" ht="13.15" customHeight="1" x14ac:dyDescent="0.25">
      <c r="A13" s="48"/>
      <c r="B13" s="4"/>
      <c r="C13" s="49" t="s">
        <v>5</v>
      </c>
      <c r="D13" s="50"/>
      <c r="E13" s="51" t="s">
        <v>6</v>
      </c>
      <c r="F13" s="52"/>
      <c r="G13" s="49" t="s">
        <v>5</v>
      </c>
      <c r="H13" s="50"/>
      <c r="I13" s="51" t="s">
        <v>6</v>
      </c>
      <c r="J13" s="52"/>
    </row>
    <row r="14" spans="1:10" s="16" customFormat="1" ht="12" customHeight="1" x14ac:dyDescent="0.25">
      <c r="A14" s="47" t="s">
        <v>21</v>
      </c>
      <c r="B14" s="12"/>
      <c r="C14" s="13" t="s">
        <v>7</v>
      </c>
      <c r="D14" s="14" t="s">
        <v>8</v>
      </c>
      <c r="E14" s="14" t="s">
        <v>7</v>
      </c>
      <c r="F14" s="15" t="s">
        <v>9</v>
      </c>
      <c r="G14" s="13" t="s">
        <v>7</v>
      </c>
      <c r="H14" s="14" t="s">
        <v>8</v>
      </c>
      <c r="I14" s="14" t="s">
        <v>7</v>
      </c>
      <c r="J14" s="15" t="s">
        <v>9</v>
      </c>
    </row>
    <row r="15" spans="1:10" ht="5.45" customHeight="1" thickBot="1" x14ac:dyDescent="0.3">
      <c r="A15" s="112"/>
      <c r="B15" s="70"/>
      <c r="C15" s="113"/>
      <c r="D15" s="114"/>
      <c r="E15" s="115"/>
      <c r="F15" s="116"/>
      <c r="G15" s="113"/>
      <c r="H15" s="114"/>
      <c r="I15" s="115"/>
      <c r="J15" s="116"/>
    </row>
    <row r="16" spans="1:10" ht="15.95" customHeight="1" thickTop="1" thickBot="1" x14ac:dyDescent="0.3">
      <c r="A16" s="117">
        <v>999</v>
      </c>
      <c r="B16" s="118" t="s">
        <v>12</v>
      </c>
      <c r="C16" s="119">
        <f t="shared" ref="C16:J16" si="0">C17+C47</f>
        <v>0</v>
      </c>
      <c r="D16" s="120">
        <f t="shared" si="0"/>
        <v>0</v>
      </c>
      <c r="E16" s="121">
        <f t="shared" si="0"/>
        <v>0</v>
      </c>
      <c r="F16" s="122">
        <f t="shared" si="0"/>
        <v>0</v>
      </c>
      <c r="G16" s="119">
        <f t="shared" si="0"/>
        <v>0</v>
      </c>
      <c r="H16" s="120">
        <f t="shared" si="0"/>
        <v>0</v>
      </c>
      <c r="I16" s="121">
        <f t="shared" si="0"/>
        <v>0</v>
      </c>
      <c r="J16" s="122">
        <f t="shared" si="0"/>
        <v>0</v>
      </c>
    </row>
    <row r="17" spans="1:10" ht="13.9" customHeight="1" thickTop="1" thickBot="1" x14ac:dyDescent="0.3">
      <c r="A17" s="123">
        <v>991</v>
      </c>
      <c r="B17" s="118" t="s">
        <v>10</v>
      </c>
      <c r="C17" s="130">
        <f t="shared" ref="C17:J17" si="1">SUM(C18:C46)</f>
        <v>0</v>
      </c>
      <c r="D17" s="131">
        <f t="shared" si="1"/>
        <v>0</v>
      </c>
      <c r="E17" s="132">
        <f t="shared" si="1"/>
        <v>0</v>
      </c>
      <c r="F17" s="133">
        <f t="shared" si="1"/>
        <v>0</v>
      </c>
      <c r="G17" s="130">
        <f t="shared" si="1"/>
        <v>0</v>
      </c>
      <c r="H17" s="131">
        <f t="shared" si="1"/>
        <v>0</v>
      </c>
      <c r="I17" s="132">
        <f t="shared" si="1"/>
        <v>0</v>
      </c>
      <c r="J17" s="133">
        <f t="shared" si="1"/>
        <v>0</v>
      </c>
    </row>
    <row r="18" spans="1:10" ht="13.9" customHeight="1" thickTop="1" x14ac:dyDescent="0.25">
      <c r="A18" s="106">
        <v>8</v>
      </c>
      <c r="B18" s="104" t="s">
        <v>165</v>
      </c>
      <c r="C18" s="20"/>
      <c r="D18" s="21"/>
      <c r="E18" s="22"/>
      <c r="F18" s="23"/>
      <c r="G18" s="20"/>
      <c r="H18" s="21"/>
      <c r="I18" s="22"/>
      <c r="J18" s="23"/>
    </row>
    <row r="19" spans="1:10" s="3" customFormat="1" ht="13.9" customHeight="1" x14ac:dyDescent="0.25">
      <c r="A19" s="24">
        <v>9</v>
      </c>
      <c r="B19" s="86" t="s">
        <v>166</v>
      </c>
      <c r="C19" s="25"/>
      <c r="D19" s="26"/>
      <c r="E19" s="27"/>
      <c r="F19" s="28"/>
      <c r="G19" s="25"/>
      <c r="H19" s="26"/>
      <c r="I19" s="27"/>
      <c r="J19" s="28"/>
    </row>
    <row r="20" spans="1:10" s="3" customFormat="1" ht="13.9" customHeight="1" x14ac:dyDescent="0.25">
      <c r="A20" s="24">
        <v>12</v>
      </c>
      <c r="B20" s="86" t="s">
        <v>65</v>
      </c>
      <c r="C20" s="25"/>
      <c r="D20" s="26"/>
      <c r="E20" s="27"/>
      <c r="F20" s="28"/>
      <c r="G20" s="25"/>
      <c r="H20" s="26"/>
      <c r="I20" s="27"/>
      <c r="J20" s="28"/>
    </row>
    <row r="21" spans="1:10" s="3" customFormat="1" ht="13.9" customHeight="1" x14ac:dyDescent="0.25">
      <c r="A21" s="24">
        <v>275</v>
      </c>
      <c r="B21" s="86" t="s">
        <v>167</v>
      </c>
      <c r="C21" s="25"/>
      <c r="D21" s="26"/>
      <c r="E21" s="27"/>
      <c r="F21" s="28"/>
      <c r="G21" s="25"/>
      <c r="H21" s="26"/>
      <c r="I21" s="27"/>
      <c r="J21" s="28"/>
    </row>
    <row r="22" spans="1:10" s="3" customFormat="1" ht="13.9" customHeight="1" x14ac:dyDescent="0.25">
      <c r="A22" s="24">
        <v>101</v>
      </c>
      <c r="B22" s="86" t="s">
        <v>168</v>
      </c>
      <c r="C22" s="25"/>
      <c r="D22" s="26"/>
      <c r="E22" s="27"/>
      <c r="F22" s="28"/>
      <c r="G22" s="25"/>
      <c r="H22" s="26"/>
      <c r="I22" s="27"/>
      <c r="J22" s="28"/>
    </row>
    <row r="23" spans="1:10" ht="13.9" customHeight="1" x14ac:dyDescent="0.25">
      <c r="A23" s="63">
        <v>261</v>
      </c>
      <c r="B23" s="158" t="s">
        <v>77</v>
      </c>
      <c r="C23" s="33"/>
      <c r="D23" s="34"/>
      <c r="E23" s="35"/>
      <c r="F23" s="36"/>
      <c r="G23" s="33"/>
      <c r="H23" s="34"/>
      <c r="I23" s="35"/>
      <c r="J23" s="36"/>
    </row>
    <row r="24" spans="1:10" s="3" customFormat="1" ht="13.9" customHeight="1" x14ac:dyDescent="0.25">
      <c r="A24" s="24">
        <v>21</v>
      </c>
      <c r="B24" s="86" t="s">
        <v>169</v>
      </c>
      <c r="C24" s="25"/>
      <c r="D24" s="26"/>
      <c r="E24" s="27"/>
      <c r="F24" s="28"/>
      <c r="G24" s="25"/>
      <c r="H24" s="26"/>
      <c r="I24" s="27"/>
      <c r="J24" s="28"/>
    </row>
    <row r="25" spans="1:10" s="3" customFormat="1" ht="13.9" customHeight="1" x14ac:dyDescent="0.25">
      <c r="A25" s="24">
        <v>257</v>
      </c>
      <c r="B25" s="86" t="s">
        <v>170</v>
      </c>
      <c r="C25" s="25"/>
      <c r="D25" s="26"/>
      <c r="E25" s="27"/>
      <c r="F25" s="28"/>
      <c r="G25" s="25"/>
      <c r="H25" s="26"/>
      <c r="I25" s="27"/>
      <c r="J25" s="28"/>
    </row>
    <row r="26" spans="1:10" s="3" customFormat="1" ht="13.9" customHeight="1" x14ac:dyDescent="0.25">
      <c r="A26" s="24">
        <v>28</v>
      </c>
      <c r="B26" s="86" t="s">
        <v>171</v>
      </c>
      <c r="C26" s="25"/>
      <c r="D26" s="26"/>
      <c r="E26" s="27"/>
      <c r="F26" s="28"/>
      <c r="G26" s="25"/>
      <c r="H26" s="26"/>
      <c r="I26" s="27"/>
      <c r="J26" s="28"/>
    </row>
    <row r="27" spans="1:10" s="3" customFormat="1" ht="13.9" customHeight="1" x14ac:dyDescent="0.25">
      <c r="A27" s="24">
        <v>29</v>
      </c>
      <c r="B27" s="86" t="s">
        <v>172</v>
      </c>
      <c r="C27" s="25"/>
      <c r="D27" s="26"/>
      <c r="E27" s="27"/>
      <c r="F27" s="28"/>
      <c r="G27" s="25"/>
      <c r="H27" s="26"/>
      <c r="I27" s="27"/>
      <c r="J27" s="28"/>
    </row>
    <row r="28" spans="1:10" s="3" customFormat="1" ht="13.9" customHeight="1" x14ac:dyDescent="0.25">
      <c r="A28" s="24">
        <v>94</v>
      </c>
      <c r="B28" s="86" t="s">
        <v>173</v>
      </c>
      <c r="C28" s="25"/>
      <c r="D28" s="26"/>
      <c r="E28" s="27"/>
      <c r="F28" s="28"/>
      <c r="G28" s="25"/>
      <c r="H28" s="26"/>
      <c r="I28" s="27"/>
      <c r="J28" s="28"/>
    </row>
    <row r="29" spans="1:10" s="3" customFormat="1" ht="13.9" customHeight="1" x14ac:dyDescent="0.25">
      <c r="A29" s="24">
        <v>32</v>
      </c>
      <c r="B29" s="86" t="s">
        <v>174</v>
      </c>
      <c r="C29" s="25"/>
      <c r="D29" s="26"/>
      <c r="E29" s="27"/>
      <c r="F29" s="28"/>
      <c r="G29" s="25"/>
      <c r="H29" s="26"/>
      <c r="I29" s="27"/>
      <c r="J29" s="28"/>
    </row>
    <row r="30" spans="1:10" s="3" customFormat="1" ht="13.9" customHeight="1" x14ac:dyDescent="0.25">
      <c r="A30" s="24">
        <v>40</v>
      </c>
      <c r="B30" s="86" t="s">
        <v>175</v>
      </c>
      <c r="C30" s="25"/>
      <c r="D30" s="26"/>
      <c r="E30" s="27"/>
      <c r="F30" s="28"/>
      <c r="G30" s="25"/>
      <c r="H30" s="26"/>
      <c r="I30" s="27"/>
      <c r="J30" s="28"/>
    </row>
    <row r="31" spans="1:10" s="3" customFormat="1" ht="13.9" customHeight="1" x14ac:dyDescent="0.25">
      <c r="A31" s="24">
        <v>41</v>
      </c>
      <c r="B31" s="86" t="s">
        <v>176</v>
      </c>
      <c r="C31" s="25"/>
      <c r="D31" s="26"/>
      <c r="E31" s="27"/>
      <c r="F31" s="28"/>
      <c r="G31" s="25"/>
      <c r="H31" s="26"/>
      <c r="I31" s="27"/>
      <c r="J31" s="28"/>
    </row>
    <row r="32" spans="1:10" s="3" customFormat="1" ht="13.9" customHeight="1" x14ac:dyDescent="0.25">
      <c r="A32" s="24">
        <v>258</v>
      </c>
      <c r="B32" s="86" t="s">
        <v>177</v>
      </c>
      <c r="C32" s="25"/>
      <c r="D32" s="26"/>
      <c r="E32" s="27"/>
      <c r="F32" s="28"/>
      <c r="G32" s="25"/>
      <c r="H32" s="26"/>
      <c r="I32" s="27"/>
      <c r="J32" s="28"/>
    </row>
    <row r="33" spans="1:11" s="3" customFormat="1" ht="13.9" customHeight="1" x14ac:dyDescent="0.25">
      <c r="A33" s="24">
        <v>90</v>
      </c>
      <c r="B33" s="86" t="s">
        <v>178</v>
      </c>
      <c r="C33" s="25"/>
      <c r="D33" s="26"/>
      <c r="E33" s="27"/>
      <c r="F33" s="28"/>
      <c r="G33" s="25"/>
      <c r="H33" s="26"/>
      <c r="I33" s="27"/>
      <c r="J33" s="28"/>
    </row>
    <row r="34" spans="1:11" s="3" customFormat="1" ht="13.9" customHeight="1" x14ac:dyDescent="0.25">
      <c r="A34" s="24">
        <v>259</v>
      </c>
      <c r="B34" s="86" t="s">
        <v>179</v>
      </c>
      <c r="C34" s="25"/>
      <c r="D34" s="26"/>
      <c r="E34" s="27"/>
      <c r="F34" s="28"/>
      <c r="G34" s="25"/>
      <c r="H34" s="26"/>
      <c r="I34" s="27"/>
      <c r="J34" s="28"/>
    </row>
    <row r="35" spans="1:11" s="3" customFormat="1" ht="13.9" customHeight="1" x14ac:dyDescent="0.25">
      <c r="A35" s="24">
        <v>92</v>
      </c>
      <c r="B35" s="86" t="s">
        <v>180</v>
      </c>
      <c r="C35" s="25"/>
      <c r="D35" s="26"/>
      <c r="E35" s="27"/>
      <c r="F35" s="28"/>
      <c r="G35" s="25"/>
      <c r="H35" s="26"/>
      <c r="I35" s="27"/>
      <c r="J35" s="28"/>
    </row>
    <row r="36" spans="1:11" s="3" customFormat="1" ht="13.9" customHeight="1" x14ac:dyDescent="0.25">
      <c r="A36" s="24">
        <v>105</v>
      </c>
      <c r="B36" s="86" t="s">
        <v>181</v>
      </c>
      <c r="C36" s="25"/>
      <c r="D36" s="26"/>
      <c r="E36" s="27"/>
      <c r="F36" s="28"/>
      <c r="G36" s="25"/>
      <c r="H36" s="26"/>
      <c r="I36" s="27"/>
      <c r="J36" s="28"/>
    </row>
    <row r="37" spans="1:11" s="4" customFormat="1" ht="15.95" customHeight="1" x14ac:dyDescent="0.25">
      <c r="A37" s="24">
        <v>48</v>
      </c>
      <c r="B37" s="86" t="s">
        <v>182</v>
      </c>
      <c r="C37" s="25"/>
      <c r="D37" s="26"/>
      <c r="E37" s="27"/>
      <c r="F37" s="28"/>
      <c r="G37" s="25"/>
      <c r="H37" s="26"/>
      <c r="I37" s="27"/>
      <c r="J37" s="157"/>
    </row>
    <row r="38" spans="1:11" s="4" customFormat="1" ht="13.9" customHeight="1" x14ac:dyDescent="0.25">
      <c r="A38" s="24">
        <v>50</v>
      </c>
      <c r="B38" s="86" t="s">
        <v>183</v>
      </c>
      <c r="C38" s="25"/>
      <c r="D38" s="26"/>
      <c r="E38" s="27"/>
      <c r="F38" s="28"/>
      <c r="G38" s="25"/>
      <c r="H38" s="26"/>
      <c r="I38" s="27"/>
      <c r="J38" s="28"/>
      <c r="K38" s="3"/>
    </row>
    <row r="39" spans="1:11" s="3" customFormat="1" ht="13.9" customHeight="1" x14ac:dyDescent="0.25">
      <c r="A39" s="24">
        <v>54</v>
      </c>
      <c r="B39" s="86" t="s">
        <v>184</v>
      </c>
      <c r="C39" s="30"/>
      <c r="D39" s="31"/>
      <c r="E39" s="32"/>
      <c r="F39" s="28"/>
      <c r="G39" s="30"/>
      <c r="H39" s="31"/>
      <c r="I39" s="32"/>
      <c r="J39" s="28"/>
    </row>
    <row r="40" spans="1:11" ht="13.9" customHeight="1" x14ac:dyDescent="0.25">
      <c r="A40" s="24">
        <v>55</v>
      </c>
      <c r="B40" s="86" t="s">
        <v>185</v>
      </c>
      <c r="C40" s="33"/>
      <c r="D40" s="34"/>
      <c r="E40" s="35"/>
      <c r="F40" s="36"/>
      <c r="G40" s="33"/>
      <c r="H40" s="34"/>
      <c r="I40" s="35"/>
      <c r="J40" s="36"/>
    </row>
    <row r="41" spans="1:11" s="3" customFormat="1" ht="13.9" customHeight="1" x14ac:dyDescent="0.25">
      <c r="A41" s="24">
        <v>61</v>
      </c>
      <c r="B41" s="86" t="s">
        <v>134</v>
      </c>
      <c r="C41" s="30"/>
      <c r="D41" s="31"/>
      <c r="E41" s="32"/>
      <c r="F41" s="28"/>
      <c r="G41" s="30"/>
      <c r="H41" s="31"/>
      <c r="I41" s="32"/>
      <c r="J41" s="28"/>
    </row>
    <row r="42" spans="1:11" ht="13.9" customHeight="1" x14ac:dyDescent="0.25">
      <c r="A42" s="24">
        <v>276</v>
      </c>
      <c r="B42" s="86" t="s">
        <v>187</v>
      </c>
      <c r="C42" s="33"/>
      <c r="D42" s="34"/>
      <c r="E42" s="35"/>
      <c r="F42" s="36"/>
      <c r="G42" s="33"/>
      <c r="H42" s="34"/>
      <c r="I42" s="35"/>
      <c r="J42" s="36"/>
    </row>
    <row r="43" spans="1:11" ht="13.9" customHeight="1" x14ac:dyDescent="0.25">
      <c r="A43" s="24">
        <v>260</v>
      </c>
      <c r="B43" s="86" t="s">
        <v>188</v>
      </c>
      <c r="C43" s="33"/>
      <c r="D43" s="34"/>
      <c r="E43" s="35"/>
      <c r="F43" s="36"/>
      <c r="G43" s="33"/>
      <c r="H43" s="34"/>
      <c r="I43" s="35"/>
      <c r="J43" s="36"/>
    </row>
    <row r="44" spans="1:11" ht="13.9" customHeight="1" x14ac:dyDescent="0.25">
      <c r="A44" s="24">
        <v>67</v>
      </c>
      <c r="B44" s="86" t="s">
        <v>189</v>
      </c>
      <c r="C44" s="33"/>
      <c r="D44" s="34"/>
      <c r="E44" s="35"/>
      <c r="F44" s="36"/>
      <c r="G44" s="33"/>
      <c r="H44" s="34"/>
      <c r="I44" s="35"/>
      <c r="J44" s="36"/>
    </row>
    <row r="45" spans="1:11" ht="13.9" customHeight="1" x14ac:dyDescent="0.25">
      <c r="A45" s="24">
        <v>68</v>
      </c>
      <c r="B45" s="86" t="s">
        <v>190</v>
      </c>
      <c r="C45" s="33"/>
      <c r="D45" s="34"/>
      <c r="E45" s="35"/>
      <c r="F45" s="36"/>
      <c r="G45" s="33"/>
      <c r="H45" s="34"/>
      <c r="I45" s="35"/>
      <c r="J45" s="36"/>
    </row>
    <row r="46" spans="1:11" s="3" customFormat="1" ht="13.9" customHeight="1" thickBot="1" x14ac:dyDescent="0.3">
      <c r="A46" s="88">
        <v>77</v>
      </c>
      <c r="B46" s="87" t="s">
        <v>191</v>
      </c>
      <c r="C46" s="30"/>
      <c r="D46" s="31"/>
      <c r="E46" s="32"/>
      <c r="F46" s="89"/>
      <c r="G46" s="30"/>
      <c r="H46" s="31"/>
      <c r="I46" s="32"/>
      <c r="J46" s="89"/>
    </row>
    <row r="47" spans="1:11" ht="15.95" customHeight="1" thickTop="1" thickBot="1" x14ac:dyDescent="0.3">
      <c r="A47" s="127">
        <v>993</v>
      </c>
      <c r="B47" s="118" t="s">
        <v>11</v>
      </c>
      <c r="C47" s="130">
        <f>SUM(C48:C224)</f>
        <v>0</v>
      </c>
      <c r="D47" s="131">
        <f t="shared" ref="D47:J47" si="2">SUM(D48:D224)</f>
        <v>0</v>
      </c>
      <c r="E47" s="132">
        <f t="shared" si="2"/>
        <v>0</v>
      </c>
      <c r="F47" s="133">
        <f t="shared" si="2"/>
        <v>0</v>
      </c>
      <c r="G47" s="130">
        <f t="shared" si="2"/>
        <v>0</v>
      </c>
      <c r="H47" s="131">
        <f t="shared" si="2"/>
        <v>0</v>
      </c>
      <c r="I47" s="132">
        <f t="shared" si="2"/>
        <v>0</v>
      </c>
      <c r="J47" s="133">
        <f t="shared" si="2"/>
        <v>0</v>
      </c>
    </row>
    <row r="48" spans="1:11" ht="13.9" customHeight="1" thickTop="1" x14ac:dyDescent="0.25">
      <c r="A48" s="102">
        <v>238</v>
      </c>
      <c r="B48" s="159" t="s">
        <v>43</v>
      </c>
      <c r="C48" s="90"/>
      <c r="D48" s="91"/>
      <c r="E48" s="92"/>
      <c r="F48" s="93"/>
      <c r="G48" s="90"/>
      <c r="H48" s="91"/>
      <c r="I48" s="92"/>
      <c r="J48" s="93"/>
    </row>
    <row r="49" spans="1:10" ht="13.9" customHeight="1" x14ac:dyDescent="0.25">
      <c r="A49" s="29">
        <v>87</v>
      </c>
      <c r="B49" s="159" t="s">
        <v>44</v>
      </c>
      <c r="C49" s="33"/>
      <c r="D49" s="34"/>
      <c r="E49" s="35"/>
      <c r="F49" s="36"/>
      <c r="G49" s="33"/>
      <c r="H49" s="34"/>
      <c r="I49" s="35"/>
      <c r="J49" s="36"/>
    </row>
    <row r="50" spans="1:10" s="3" customFormat="1" ht="13.9" customHeight="1" x14ac:dyDescent="0.25">
      <c r="A50" s="19">
        <v>3</v>
      </c>
      <c r="B50" s="159" t="s">
        <v>45</v>
      </c>
      <c r="C50" s="30"/>
      <c r="D50" s="31"/>
      <c r="E50" s="32"/>
      <c r="F50" s="28"/>
      <c r="G50" s="30"/>
      <c r="H50" s="31"/>
      <c r="I50" s="32"/>
      <c r="J50" s="28"/>
    </row>
    <row r="51" spans="1:10" ht="13.9" customHeight="1" x14ac:dyDescent="0.25">
      <c r="A51" s="19">
        <v>4</v>
      </c>
      <c r="B51" s="159" t="s">
        <v>47</v>
      </c>
      <c r="C51" s="33"/>
      <c r="D51" s="34"/>
      <c r="E51" s="35"/>
      <c r="F51" s="36"/>
      <c r="G51" s="33"/>
      <c r="H51" s="34"/>
      <c r="I51" s="35"/>
      <c r="J51" s="36"/>
    </row>
    <row r="52" spans="1:10" ht="13.9" customHeight="1" x14ac:dyDescent="0.25">
      <c r="A52" s="19">
        <v>209</v>
      </c>
      <c r="B52" s="159" t="s">
        <v>48</v>
      </c>
      <c r="C52" s="33"/>
      <c r="D52" s="34"/>
      <c r="E52" s="35"/>
      <c r="F52" s="36"/>
      <c r="G52" s="33"/>
      <c r="H52" s="34"/>
      <c r="I52" s="35"/>
      <c r="J52" s="36"/>
    </row>
    <row r="53" spans="1:10" ht="13.9" customHeight="1" x14ac:dyDescent="0.25">
      <c r="A53" s="19">
        <v>197</v>
      </c>
      <c r="B53" s="159" t="s">
        <v>49</v>
      </c>
      <c r="C53" s="33"/>
      <c r="D53" s="34"/>
      <c r="E53" s="35"/>
      <c r="F53" s="36"/>
      <c r="G53" s="33"/>
      <c r="H53" s="34"/>
      <c r="I53" s="35"/>
      <c r="J53" s="36"/>
    </row>
    <row r="54" spans="1:10" ht="13.9" customHeight="1" x14ac:dyDescent="0.25">
      <c r="A54" s="19">
        <v>251</v>
      </c>
      <c r="B54" s="159" t="s">
        <v>50</v>
      </c>
      <c r="C54" s="33"/>
      <c r="D54" s="34"/>
      <c r="E54" s="35"/>
      <c r="F54" s="36"/>
      <c r="G54" s="33"/>
      <c r="H54" s="34"/>
      <c r="I54" s="35"/>
      <c r="J54" s="36"/>
    </row>
    <row r="55" spans="1:10" ht="13.9" customHeight="1" x14ac:dyDescent="0.25">
      <c r="A55" s="19">
        <v>5</v>
      </c>
      <c r="B55" s="159" t="s">
        <v>51</v>
      </c>
      <c r="C55" s="33"/>
      <c r="D55" s="34"/>
      <c r="E55" s="35"/>
      <c r="F55" s="36"/>
      <c r="G55" s="33"/>
      <c r="H55" s="34"/>
      <c r="I55" s="35"/>
      <c r="J55" s="36"/>
    </row>
    <row r="56" spans="1:10" ht="13.9" customHeight="1" x14ac:dyDescent="0.25">
      <c r="A56" s="63">
        <v>6</v>
      </c>
      <c r="B56" s="159" t="s">
        <v>52</v>
      </c>
      <c r="C56" s="33"/>
      <c r="D56" s="34"/>
      <c r="E56" s="35"/>
      <c r="F56" s="36"/>
      <c r="G56" s="33"/>
      <c r="H56" s="34"/>
      <c r="I56" s="35"/>
      <c r="J56" s="36"/>
    </row>
    <row r="57" spans="1:10" ht="13.9" customHeight="1" x14ac:dyDescent="0.25">
      <c r="A57" s="63">
        <v>7</v>
      </c>
      <c r="B57" s="159" t="s">
        <v>53</v>
      </c>
      <c r="C57" s="33"/>
      <c r="D57" s="34"/>
      <c r="E57" s="35"/>
      <c r="F57" s="36"/>
      <c r="G57" s="33"/>
      <c r="H57" s="34"/>
      <c r="I57" s="35"/>
      <c r="J57" s="36"/>
    </row>
    <row r="58" spans="1:10" ht="13.9" customHeight="1" x14ac:dyDescent="0.25">
      <c r="A58" s="63">
        <v>268</v>
      </c>
      <c r="B58" s="159" t="s">
        <v>54</v>
      </c>
      <c r="C58" s="33"/>
      <c r="D58" s="34"/>
      <c r="E58" s="35"/>
      <c r="F58" s="36"/>
      <c r="G58" s="33"/>
      <c r="H58" s="34"/>
      <c r="I58" s="35"/>
      <c r="J58" s="36"/>
    </row>
    <row r="59" spans="1:10" ht="13.9" customHeight="1" x14ac:dyDescent="0.25">
      <c r="A59" s="63">
        <v>234</v>
      </c>
      <c r="B59" s="159" t="s">
        <v>55</v>
      </c>
      <c r="C59" s="33"/>
      <c r="D59" s="34"/>
      <c r="E59" s="35"/>
      <c r="F59" s="36"/>
      <c r="G59" s="33"/>
      <c r="H59" s="34"/>
      <c r="I59" s="35"/>
      <c r="J59" s="36"/>
    </row>
    <row r="60" spans="1:10" ht="13.9" customHeight="1" x14ac:dyDescent="0.25">
      <c r="A60" s="63">
        <v>160</v>
      </c>
      <c r="B60" s="159" t="s">
        <v>56</v>
      </c>
      <c r="C60" s="33"/>
      <c r="D60" s="34"/>
      <c r="E60" s="35"/>
      <c r="F60" s="36"/>
      <c r="G60" s="33"/>
      <c r="H60" s="34"/>
      <c r="I60" s="35"/>
      <c r="J60" s="36"/>
    </row>
    <row r="61" spans="1:10" ht="13.9" customHeight="1" x14ac:dyDescent="0.25">
      <c r="A61" s="63">
        <v>169</v>
      </c>
      <c r="B61" s="159" t="s">
        <v>57</v>
      </c>
      <c r="C61" s="33"/>
      <c r="D61" s="34"/>
      <c r="E61" s="35"/>
      <c r="F61" s="36"/>
      <c r="G61" s="33"/>
      <c r="H61" s="34"/>
      <c r="I61" s="35"/>
      <c r="J61" s="36"/>
    </row>
    <row r="62" spans="1:10" ht="13.9" customHeight="1" x14ac:dyDescent="0.25">
      <c r="A62" s="63">
        <v>130</v>
      </c>
      <c r="B62" s="159" t="s">
        <v>58</v>
      </c>
      <c r="C62" s="33"/>
      <c r="D62" s="34"/>
      <c r="E62" s="35"/>
      <c r="F62" s="36"/>
      <c r="G62" s="33"/>
      <c r="H62" s="34"/>
      <c r="I62" s="35"/>
      <c r="J62" s="36"/>
    </row>
    <row r="63" spans="1:10" ht="13.9" customHeight="1" x14ac:dyDescent="0.25">
      <c r="A63" s="63">
        <v>118</v>
      </c>
      <c r="B63" s="159" t="s">
        <v>59</v>
      </c>
      <c r="C63" s="33"/>
      <c r="D63" s="34"/>
      <c r="E63" s="35"/>
      <c r="F63" s="36"/>
      <c r="G63" s="33"/>
      <c r="H63" s="34"/>
      <c r="I63" s="35"/>
      <c r="J63" s="36"/>
    </row>
    <row r="64" spans="1:10" ht="13.9" customHeight="1" x14ac:dyDescent="0.25">
      <c r="A64" s="63">
        <v>198</v>
      </c>
      <c r="B64" s="159" t="s">
        <v>60</v>
      </c>
      <c r="C64" s="33"/>
      <c r="D64" s="34"/>
      <c r="E64" s="35"/>
      <c r="F64" s="36"/>
      <c r="G64" s="33"/>
      <c r="H64" s="34"/>
      <c r="I64" s="35"/>
      <c r="J64" s="36"/>
    </row>
    <row r="65" spans="1:10" ht="13.9" customHeight="1" x14ac:dyDescent="0.25">
      <c r="A65" s="63">
        <v>207</v>
      </c>
      <c r="B65" s="159" t="s">
        <v>61</v>
      </c>
      <c r="C65" s="33"/>
      <c r="D65" s="34"/>
      <c r="E65" s="35"/>
      <c r="F65" s="36"/>
      <c r="G65" s="33"/>
      <c r="H65" s="34"/>
      <c r="I65" s="35"/>
      <c r="J65" s="36"/>
    </row>
    <row r="66" spans="1:10" ht="13.9" customHeight="1" x14ac:dyDescent="0.25">
      <c r="A66" s="63">
        <v>264</v>
      </c>
      <c r="B66" s="159" t="s">
        <v>62</v>
      </c>
      <c r="C66" s="33"/>
      <c r="D66" s="34"/>
      <c r="E66" s="35"/>
      <c r="F66" s="36"/>
      <c r="G66" s="33"/>
      <c r="H66" s="34"/>
      <c r="I66" s="35"/>
      <c r="J66" s="36"/>
    </row>
    <row r="67" spans="1:10" ht="13.9" customHeight="1" x14ac:dyDescent="0.25">
      <c r="A67" s="63">
        <v>274</v>
      </c>
      <c r="B67" s="159" t="s">
        <v>63</v>
      </c>
      <c r="C67" s="33"/>
      <c r="D67" s="34"/>
      <c r="E67" s="35"/>
      <c r="F67" s="36"/>
      <c r="G67" s="33"/>
      <c r="H67" s="34"/>
      <c r="I67" s="35"/>
      <c r="J67" s="36"/>
    </row>
    <row r="68" spans="1:10" ht="13.9" customHeight="1" x14ac:dyDescent="0.25">
      <c r="A68" s="63">
        <v>11</v>
      </c>
      <c r="B68" s="159" t="s">
        <v>64</v>
      </c>
      <c r="C68" s="33"/>
      <c r="D68" s="34"/>
      <c r="E68" s="35"/>
      <c r="F68" s="36"/>
      <c r="G68" s="33"/>
      <c r="H68" s="34"/>
      <c r="I68" s="35"/>
      <c r="J68" s="36"/>
    </row>
    <row r="69" spans="1:10" ht="13.9" customHeight="1" x14ac:dyDescent="0.25">
      <c r="A69" s="63">
        <v>119</v>
      </c>
      <c r="B69" s="159" t="s">
        <v>66</v>
      </c>
      <c r="C69" s="33"/>
      <c r="D69" s="34"/>
      <c r="E69" s="35"/>
      <c r="F69" s="36"/>
      <c r="G69" s="33"/>
      <c r="H69" s="34"/>
      <c r="I69" s="35"/>
      <c r="J69" s="36"/>
    </row>
    <row r="70" spans="1:10" ht="13.9" customHeight="1" x14ac:dyDescent="0.25">
      <c r="A70" s="63">
        <v>13</v>
      </c>
      <c r="B70" s="159" t="s">
        <v>67</v>
      </c>
      <c r="C70" s="33"/>
      <c r="D70" s="34"/>
      <c r="E70" s="35"/>
      <c r="F70" s="36"/>
      <c r="G70" s="33"/>
      <c r="H70" s="34"/>
      <c r="I70" s="35"/>
      <c r="J70" s="36"/>
    </row>
    <row r="71" spans="1:10" ht="13.9" customHeight="1" x14ac:dyDescent="0.25">
      <c r="A71" s="63">
        <v>256</v>
      </c>
      <c r="B71" s="159" t="s">
        <v>68</v>
      </c>
      <c r="C71" s="33"/>
      <c r="D71" s="34"/>
      <c r="E71" s="35"/>
      <c r="F71" s="36"/>
      <c r="G71" s="33"/>
      <c r="H71" s="34"/>
      <c r="I71" s="35"/>
      <c r="J71" s="36"/>
    </row>
    <row r="72" spans="1:10" ht="13.9" customHeight="1" x14ac:dyDescent="0.25">
      <c r="A72" s="63">
        <v>211</v>
      </c>
      <c r="B72" s="159" t="s">
        <v>69</v>
      </c>
      <c r="C72" s="33"/>
      <c r="D72" s="34"/>
      <c r="E72" s="35"/>
      <c r="F72" s="36"/>
      <c r="G72" s="33"/>
      <c r="H72" s="34"/>
      <c r="I72" s="35"/>
      <c r="J72" s="36"/>
    </row>
    <row r="73" spans="1:10" ht="13.9" customHeight="1" x14ac:dyDescent="0.25">
      <c r="A73" s="63">
        <v>15</v>
      </c>
      <c r="B73" s="159" t="s">
        <v>70</v>
      </c>
      <c r="C73" s="33"/>
      <c r="D73" s="34"/>
      <c r="E73" s="35"/>
      <c r="F73" s="36"/>
      <c r="G73" s="33"/>
      <c r="H73" s="34"/>
      <c r="I73" s="35"/>
      <c r="J73" s="36"/>
    </row>
    <row r="74" spans="1:10" ht="13.9" customHeight="1" x14ac:dyDescent="0.25">
      <c r="A74" s="63">
        <v>16</v>
      </c>
      <c r="B74" s="159" t="s">
        <v>71</v>
      </c>
      <c r="C74" s="33"/>
      <c r="D74" s="34"/>
      <c r="E74" s="35"/>
      <c r="F74" s="36"/>
      <c r="G74" s="33"/>
      <c r="H74" s="34"/>
      <c r="I74" s="35"/>
      <c r="J74" s="36"/>
    </row>
    <row r="75" spans="1:10" ht="13.9" customHeight="1" x14ac:dyDescent="0.25">
      <c r="A75" s="63">
        <v>93</v>
      </c>
      <c r="B75" s="159" t="s">
        <v>72</v>
      </c>
      <c r="C75" s="33"/>
      <c r="D75" s="34"/>
      <c r="E75" s="35"/>
      <c r="F75" s="36"/>
      <c r="G75" s="33"/>
      <c r="H75" s="34"/>
      <c r="I75" s="35"/>
      <c r="J75" s="36"/>
    </row>
    <row r="76" spans="1:10" ht="13.9" customHeight="1" x14ac:dyDescent="0.25">
      <c r="A76" s="63">
        <v>17</v>
      </c>
      <c r="B76" s="159" t="s">
        <v>73</v>
      </c>
      <c r="C76" s="33"/>
      <c r="D76" s="34"/>
      <c r="E76" s="35"/>
      <c r="F76" s="36"/>
      <c r="G76" s="33"/>
      <c r="H76" s="34"/>
      <c r="I76" s="35"/>
      <c r="J76" s="36"/>
    </row>
    <row r="77" spans="1:10" ht="13.9" customHeight="1" x14ac:dyDescent="0.25">
      <c r="A77" s="63">
        <v>145</v>
      </c>
      <c r="B77" s="159" t="s">
        <v>74</v>
      </c>
      <c r="C77" s="33"/>
      <c r="D77" s="34"/>
      <c r="E77" s="35"/>
      <c r="F77" s="36"/>
      <c r="G77" s="33"/>
      <c r="H77" s="34"/>
      <c r="I77" s="35"/>
      <c r="J77" s="36"/>
    </row>
    <row r="78" spans="1:10" ht="13.9" customHeight="1" x14ac:dyDescent="0.25">
      <c r="A78" s="63">
        <v>84</v>
      </c>
      <c r="B78" s="159" t="s">
        <v>75</v>
      </c>
      <c r="C78" s="33"/>
      <c r="D78" s="34"/>
      <c r="E78" s="35"/>
      <c r="F78" s="36"/>
      <c r="G78" s="33"/>
      <c r="H78" s="34"/>
      <c r="I78" s="35"/>
      <c r="J78" s="36"/>
    </row>
    <row r="79" spans="1:10" ht="13.9" customHeight="1" x14ac:dyDescent="0.25">
      <c r="A79" s="63">
        <v>19</v>
      </c>
      <c r="B79" s="159" t="s">
        <v>76</v>
      </c>
      <c r="C79" s="33"/>
      <c r="D79" s="34"/>
      <c r="E79" s="35"/>
      <c r="F79" s="36"/>
      <c r="G79" s="33"/>
      <c r="H79" s="34"/>
      <c r="I79" s="35"/>
      <c r="J79" s="36"/>
    </row>
    <row r="80" spans="1:10" ht="13.9" customHeight="1" x14ac:dyDescent="0.25">
      <c r="A80" s="63">
        <v>20</v>
      </c>
      <c r="B80" s="159" t="s">
        <v>78</v>
      </c>
      <c r="C80" s="33"/>
      <c r="D80" s="34"/>
      <c r="E80" s="35"/>
      <c r="F80" s="36"/>
      <c r="G80" s="33"/>
      <c r="H80" s="34"/>
      <c r="I80" s="35"/>
      <c r="J80" s="36"/>
    </row>
    <row r="81" spans="1:10" ht="13.9" customHeight="1" x14ac:dyDescent="0.25">
      <c r="A81" s="63">
        <v>63</v>
      </c>
      <c r="B81" s="159" t="s">
        <v>79</v>
      </c>
      <c r="C81" s="33"/>
      <c r="D81" s="34"/>
      <c r="E81" s="35"/>
      <c r="F81" s="36"/>
      <c r="G81" s="33"/>
      <c r="H81" s="34"/>
      <c r="I81" s="35"/>
      <c r="J81" s="36"/>
    </row>
    <row r="82" spans="1:10" ht="13.9" customHeight="1" x14ac:dyDescent="0.25">
      <c r="A82" s="63">
        <v>240</v>
      </c>
      <c r="B82" s="159" t="s">
        <v>80</v>
      </c>
      <c r="C82" s="33"/>
      <c r="D82" s="34"/>
      <c r="E82" s="35"/>
      <c r="F82" s="36"/>
      <c r="G82" s="33"/>
      <c r="H82" s="34"/>
      <c r="I82" s="35"/>
      <c r="J82" s="36"/>
    </row>
    <row r="83" spans="1:10" ht="13.9" customHeight="1" x14ac:dyDescent="0.25">
      <c r="A83" s="63">
        <v>24</v>
      </c>
      <c r="B83" s="159" t="s">
        <v>81</v>
      </c>
      <c r="C83" s="33"/>
      <c r="D83" s="34"/>
      <c r="E83" s="35"/>
      <c r="F83" s="36"/>
      <c r="G83" s="33"/>
      <c r="H83" s="34"/>
      <c r="I83" s="35"/>
      <c r="J83" s="36"/>
    </row>
    <row r="84" spans="1:10" ht="13.9" customHeight="1" x14ac:dyDescent="0.25">
      <c r="A84" s="63">
        <v>23</v>
      </c>
      <c r="B84" s="159" t="s">
        <v>82</v>
      </c>
      <c r="C84" s="33"/>
      <c r="D84" s="34"/>
      <c r="E84" s="35"/>
      <c r="F84" s="36"/>
      <c r="G84" s="33"/>
      <c r="H84" s="34"/>
      <c r="I84" s="35"/>
      <c r="J84" s="36"/>
    </row>
    <row r="85" spans="1:10" ht="13.9" customHeight="1" x14ac:dyDescent="0.25">
      <c r="A85" s="63">
        <v>277</v>
      </c>
      <c r="B85" s="159" t="s">
        <v>83</v>
      </c>
      <c r="C85" s="33"/>
      <c r="D85" s="34"/>
      <c r="E85" s="35"/>
      <c r="F85" s="36"/>
      <c r="G85" s="33"/>
      <c r="H85" s="34"/>
      <c r="I85" s="35"/>
      <c r="J85" s="36"/>
    </row>
    <row r="86" spans="1:10" ht="13.9" customHeight="1" x14ac:dyDescent="0.25">
      <c r="A86" s="63">
        <v>190</v>
      </c>
      <c r="B86" s="159" t="s">
        <v>84</v>
      </c>
      <c r="C86" s="33"/>
      <c r="D86" s="34"/>
      <c r="E86" s="35"/>
      <c r="F86" s="36"/>
      <c r="G86" s="33"/>
      <c r="H86" s="34"/>
      <c r="I86" s="35"/>
      <c r="J86" s="36"/>
    </row>
    <row r="87" spans="1:10" ht="13.9" customHeight="1" x14ac:dyDescent="0.25">
      <c r="A87" s="63">
        <v>27</v>
      </c>
      <c r="B87" s="159" t="s">
        <v>85</v>
      </c>
      <c r="C87" s="33"/>
      <c r="D87" s="34"/>
      <c r="E87" s="35"/>
      <c r="F87" s="36"/>
      <c r="G87" s="33"/>
      <c r="H87" s="34"/>
      <c r="I87" s="35"/>
      <c r="J87" s="36"/>
    </row>
    <row r="88" spans="1:10" ht="13.9" customHeight="1" x14ac:dyDescent="0.25">
      <c r="A88" s="63">
        <v>267</v>
      </c>
      <c r="B88" s="159" t="s">
        <v>86</v>
      </c>
      <c r="C88" s="33"/>
      <c r="D88" s="34"/>
      <c r="E88" s="35"/>
      <c r="F88" s="36"/>
      <c r="G88" s="33"/>
      <c r="H88" s="34"/>
      <c r="I88" s="35"/>
      <c r="J88" s="36"/>
    </row>
    <row r="89" spans="1:10" ht="13.9" customHeight="1" x14ac:dyDescent="0.25">
      <c r="A89" s="63">
        <v>112</v>
      </c>
      <c r="B89" s="159" t="s">
        <v>87</v>
      </c>
      <c r="C89" s="33"/>
      <c r="D89" s="34"/>
      <c r="E89" s="35"/>
      <c r="F89" s="36"/>
      <c r="G89" s="33"/>
      <c r="H89" s="34"/>
      <c r="I89" s="35"/>
      <c r="J89" s="36"/>
    </row>
    <row r="90" spans="1:10" ht="13.9" customHeight="1" x14ac:dyDescent="0.25">
      <c r="A90" s="63">
        <v>82</v>
      </c>
      <c r="B90" s="159" t="s">
        <v>88</v>
      </c>
      <c r="C90" s="33"/>
      <c r="D90" s="34"/>
      <c r="E90" s="35"/>
      <c r="F90" s="36"/>
      <c r="G90" s="33"/>
      <c r="H90" s="34"/>
      <c r="I90" s="35"/>
      <c r="J90" s="36"/>
    </row>
    <row r="91" spans="1:10" ht="13.9" customHeight="1" x14ac:dyDescent="0.25">
      <c r="A91" s="63">
        <v>88</v>
      </c>
      <c r="B91" s="159" t="s">
        <v>89</v>
      </c>
      <c r="C91" s="33"/>
      <c r="D91" s="34"/>
      <c r="E91" s="35"/>
      <c r="F91" s="36"/>
      <c r="G91" s="33"/>
      <c r="H91" s="34"/>
      <c r="I91" s="35"/>
      <c r="J91" s="36"/>
    </row>
    <row r="92" spans="1:10" ht="13.9" customHeight="1" x14ac:dyDescent="0.25">
      <c r="A92" s="63">
        <v>102</v>
      </c>
      <c r="B92" s="159" t="s">
        <v>90</v>
      </c>
      <c r="C92" s="33"/>
      <c r="D92" s="34"/>
      <c r="E92" s="35"/>
      <c r="F92" s="36"/>
      <c r="G92" s="33"/>
      <c r="H92" s="34"/>
      <c r="I92" s="35"/>
      <c r="J92" s="36"/>
    </row>
    <row r="93" spans="1:10" ht="13.9" customHeight="1" x14ac:dyDescent="0.25">
      <c r="A93" s="63">
        <v>122</v>
      </c>
      <c r="B93" s="159" t="s">
        <v>91</v>
      </c>
      <c r="C93" s="33"/>
      <c r="D93" s="34"/>
      <c r="E93" s="35"/>
      <c r="F93" s="36"/>
      <c r="G93" s="33"/>
      <c r="H93" s="34"/>
      <c r="I93" s="35"/>
      <c r="J93" s="36"/>
    </row>
    <row r="94" spans="1:10" ht="13.9" customHeight="1" x14ac:dyDescent="0.25">
      <c r="A94" s="63">
        <v>156</v>
      </c>
      <c r="B94" s="159" t="s">
        <v>92</v>
      </c>
      <c r="C94" s="33"/>
      <c r="D94" s="34"/>
      <c r="E94" s="35"/>
      <c r="F94" s="36"/>
      <c r="G94" s="33"/>
      <c r="H94" s="34"/>
      <c r="I94" s="35"/>
      <c r="J94" s="36"/>
    </row>
    <row r="95" spans="1:10" ht="13.9" customHeight="1" x14ac:dyDescent="0.25">
      <c r="A95" s="63">
        <v>33</v>
      </c>
      <c r="B95" s="159" t="s">
        <v>93</v>
      </c>
      <c r="C95" s="33"/>
      <c r="D95" s="34"/>
      <c r="E95" s="35"/>
      <c r="F95" s="36"/>
      <c r="G95" s="33"/>
      <c r="H95" s="34"/>
      <c r="I95" s="35"/>
      <c r="J95" s="36"/>
    </row>
    <row r="96" spans="1:10" ht="13.9" customHeight="1" x14ac:dyDescent="0.25">
      <c r="A96" s="63">
        <v>201</v>
      </c>
      <c r="B96" s="159" t="s">
        <v>94</v>
      </c>
      <c r="C96" s="33"/>
      <c r="D96" s="34"/>
      <c r="E96" s="35"/>
      <c r="F96" s="36"/>
      <c r="G96" s="33"/>
      <c r="H96" s="34"/>
      <c r="I96" s="35"/>
      <c r="J96" s="36"/>
    </row>
    <row r="97" spans="1:10" ht="13.9" customHeight="1" x14ac:dyDescent="0.25">
      <c r="A97" s="63">
        <v>137</v>
      </c>
      <c r="B97" s="159" t="s">
        <v>95</v>
      </c>
      <c r="C97" s="33"/>
      <c r="D97" s="34"/>
      <c r="E97" s="35"/>
      <c r="F97" s="36"/>
      <c r="G97" s="33"/>
      <c r="H97" s="34"/>
      <c r="I97" s="35"/>
      <c r="J97" s="36"/>
    </row>
    <row r="98" spans="1:10" ht="13.9" customHeight="1" x14ac:dyDescent="0.25">
      <c r="A98" s="63">
        <v>35</v>
      </c>
      <c r="B98" s="159" t="s">
        <v>96</v>
      </c>
      <c r="C98" s="33"/>
      <c r="D98" s="34"/>
      <c r="E98" s="35"/>
      <c r="F98" s="36"/>
      <c r="G98" s="33"/>
      <c r="H98" s="34"/>
      <c r="I98" s="35"/>
      <c r="J98" s="36"/>
    </row>
    <row r="99" spans="1:10" ht="13.9" customHeight="1" x14ac:dyDescent="0.25">
      <c r="A99" s="63">
        <v>103</v>
      </c>
      <c r="B99" s="159" t="s">
        <v>97</v>
      </c>
      <c r="C99" s="33"/>
      <c r="D99" s="34"/>
      <c r="E99" s="35"/>
      <c r="F99" s="36"/>
      <c r="G99" s="33"/>
      <c r="H99" s="34"/>
      <c r="I99" s="35"/>
      <c r="J99" s="36"/>
    </row>
    <row r="100" spans="1:10" ht="13.9" customHeight="1" x14ac:dyDescent="0.25">
      <c r="A100" s="63">
        <v>114</v>
      </c>
      <c r="B100" s="159" t="s">
        <v>98</v>
      </c>
      <c r="C100" s="33"/>
      <c r="D100" s="34"/>
      <c r="E100" s="35"/>
      <c r="F100" s="36"/>
      <c r="G100" s="33"/>
      <c r="H100" s="34"/>
      <c r="I100" s="35"/>
      <c r="J100" s="36"/>
    </row>
    <row r="101" spans="1:10" ht="13.9" customHeight="1" x14ac:dyDescent="0.25">
      <c r="A101" s="63">
        <v>129</v>
      </c>
      <c r="B101" s="159" t="s">
        <v>99</v>
      </c>
      <c r="C101" s="33"/>
      <c r="D101" s="34"/>
      <c r="E101" s="35"/>
      <c r="F101" s="36"/>
      <c r="G101" s="33"/>
      <c r="H101" s="34"/>
      <c r="I101" s="35"/>
      <c r="J101" s="36"/>
    </row>
    <row r="102" spans="1:10" ht="13.9" customHeight="1" x14ac:dyDescent="0.25">
      <c r="A102" s="63">
        <v>39</v>
      </c>
      <c r="B102" s="159" t="s">
        <v>100</v>
      </c>
      <c r="C102" s="33"/>
      <c r="D102" s="34"/>
      <c r="E102" s="35"/>
      <c r="F102" s="36"/>
      <c r="G102" s="33"/>
      <c r="H102" s="34"/>
      <c r="I102" s="35"/>
      <c r="J102" s="36"/>
    </row>
    <row r="103" spans="1:10" ht="13.9" customHeight="1" x14ac:dyDescent="0.25">
      <c r="A103" s="63">
        <v>203</v>
      </c>
      <c r="B103" s="159" t="s">
        <v>101</v>
      </c>
      <c r="C103" s="33"/>
      <c r="D103" s="34"/>
      <c r="E103" s="35"/>
      <c r="F103" s="36"/>
      <c r="G103" s="33"/>
      <c r="H103" s="34"/>
      <c r="I103" s="35"/>
      <c r="J103" s="36"/>
    </row>
    <row r="104" spans="1:10" ht="13.9" customHeight="1" x14ac:dyDescent="0.25">
      <c r="A104" s="63">
        <v>249</v>
      </c>
      <c r="B104" s="159" t="s">
        <v>102</v>
      </c>
      <c r="C104" s="33"/>
      <c r="D104" s="34"/>
      <c r="E104" s="35"/>
      <c r="F104" s="36"/>
      <c r="G104" s="33"/>
      <c r="H104" s="34"/>
      <c r="I104" s="35"/>
      <c r="J104" s="36"/>
    </row>
    <row r="105" spans="1:10" ht="13.9" customHeight="1" x14ac:dyDescent="0.25">
      <c r="A105" s="63">
        <v>182</v>
      </c>
      <c r="B105" s="159" t="s">
        <v>103</v>
      </c>
      <c r="C105" s="33"/>
      <c r="D105" s="34"/>
      <c r="E105" s="35"/>
      <c r="F105" s="36"/>
      <c r="G105" s="33"/>
      <c r="H105" s="34"/>
      <c r="I105" s="35"/>
      <c r="J105" s="36"/>
    </row>
    <row r="106" spans="1:10" ht="13.9" customHeight="1" x14ac:dyDescent="0.25">
      <c r="A106" s="63">
        <v>86</v>
      </c>
      <c r="B106" s="159" t="s">
        <v>104</v>
      </c>
      <c r="C106" s="33"/>
      <c r="D106" s="34"/>
      <c r="E106" s="35"/>
      <c r="F106" s="36"/>
      <c r="G106" s="33"/>
      <c r="H106" s="34"/>
      <c r="I106" s="35"/>
      <c r="J106" s="36"/>
    </row>
    <row r="107" spans="1:10" ht="13.9" customHeight="1" x14ac:dyDescent="0.25">
      <c r="A107" s="63">
        <v>202</v>
      </c>
      <c r="B107" s="159" t="s">
        <v>105</v>
      </c>
      <c r="C107" s="33"/>
      <c r="D107" s="34"/>
      <c r="E107" s="35"/>
      <c r="F107" s="36"/>
      <c r="G107" s="33"/>
      <c r="H107" s="34"/>
      <c r="I107" s="35"/>
      <c r="J107" s="36"/>
    </row>
    <row r="108" spans="1:10" ht="13.9" customHeight="1" x14ac:dyDescent="0.25">
      <c r="A108" s="63">
        <v>43</v>
      </c>
      <c r="B108" s="159" t="s">
        <v>106</v>
      </c>
      <c r="C108" s="33"/>
      <c r="D108" s="34"/>
      <c r="E108" s="35"/>
      <c r="F108" s="36"/>
      <c r="G108" s="33"/>
      <c r="H108" s="34"/>
      <c r="I108" s="35"/>
      <c r="J108" s="36"/>
    </row>
    <row r="109" spans="1:10" ht="13.9" customHeight="1" x14ac:dyDescent="0.25">
      <c r="A109" s="63">
        <v>269</v>
      </c>
      <c r="B109" s="159" t="s">
        <v>107</v>
      </c>
      <c r="C109" s="33"/>
      <c r="D109" s="34"/>
      <c r="E109" s="35"/>
      <c r="F109" s="36"/>
      <c r="G109" s="33"/>
      <c r="H109" s="34"/>
      <c r="I109" s="35"/>
      <c r="J109" s="36"/>
    </row>
    <row r="110" spans="1:10" ht="13.9" customHeight="1" x14ac:dyDescent="0.25">
      <c r="A110" s="63">
        <v>116</v>
      </c>
      <c r="B110" s="159" t="s">
        <v>108</v>
      </c>
      <c r="C110" s="33"/>
      <c r="D110" s="34"/>
      <c r="E110" s="35"/>
      <c r="F110" s="36"/>
      <c r="G110" s="33"/>
      <c r="H110" s="34"/>
      <c r="I110" s="35"/>
      <c r="J110" s="36"/>
    </row>
    <row r="111" spans="1:10" ht="13.9" customHeight="1" x14ac:dyDescent="0.25">
      <c r="A111" s="63">
        <v>126</v>
      </c>
      <c r="B111" s="159" t="s">
        <v>109</v>
      </c>
      <c r="C111" s="33"/>
      <c r="D111" s="34"/>
      <c r="E111" s="35"/>
      <c r="F111" s="36"/>
      <c r="G111" s="33"/>
      <c r="H111" s="34"/>
      <c r="I111" s="35"/>
      <c r="J111" s="36"/>
    </row>
    <row r="112" spans="1:10" ht="13.9" customHeight="1" x14ac:dyDescent="0.25">
      <c r="A112" s="63">
        <v>95</v>
      </c>
      <c r="B112" s="159" t="s">
        <v>110</v>
      </c>
      <c r="C112" s="33"/>
      <c r="D112" s="34"/>
      <c r="E112" s="35"/>
      <c r="F112" s="36"/>
      <c r="G112" s="33"/>
      <c r="H112" s="34"/>
      <c r="I112" s="35"/>
      <c r="J112" s="36"/>
    </row>
    <row r="113" spans="1:10" ht="13.9" customHeight="1" x14ac:dyDescent="0.25">
      <c r="A113" s="63">
        <v>44</v>
      </c>
      <c r="B113" s="159" t="s">
        <v>111</v>
      </c>
      <c r="C113" s="33"/>
      <c r="D113" s="34"/>
      <c r="E113" s="35"/>
      <c r="F113" s="36"/>
      <c r="G113" s="33"/>
      <c r="H113" s="34"/>
      <c r="I113" s="35"/>
      <c r="J113" s="36"/>
    </row>
    <row r="114" spans="1:10" ht="13.9" customHeight="1" x14ac:dyDescent="0.25">
      <c r="A114" s="63">
        <v>45</v>
      </c>
      <c r="B114" s="159" t="s">
        <v>112</v>
      </c>
      <c r="C114" s="33"/>
      <c r="D114" s="34"/>
      <c r="E114" s="35"/>
      <c r="F114" s="36"/>
      <c r="G114" s="33"/>
      <c r="H114" s="34"/>
      <c r="I114" s="35"/>
      <c r="J114" s="36"/>
    </row>
    <row r="115" spans="1:10" ht="13.9" customHeight="1" x14ac:dyDescent="0.25">
      <c r="A115" s="63">
        <v>235</v>
      </c>
      <c r="B115" s="159" t="s">
        <v>113</v>
      </c>
      <c r="C115" s="33"/>
      <c r="D115" s="34"/>
      <c r="E115" s="35"/>
      <c r="F115" s="36"/>
      <c r="G115" s="33"/>
      <c r="H115" s="34"/>
      <c r="I115" s="35"/>
      <c r="J115" s="36"/>
    </row>
    <row r="116" spans="1:10" ht="13.9" customHeight="1" x14ac:dyDescent="0.25">
      <c r="A116" s="63">
        <v>106</v>
      </c>
      <c r="B116" s="159" t="s">
        <v>114</v>
      </c>
      <c r="C116" s="33"/>
      <c r="D116" s="34"/>
      <c r="E116" s="35"/>
      <c r="F116" s="36"/>
      <c r="G116" s="33"/>
      <c r="H116" s="34"/>
      <c r="I116" s="35"/>
      <c r="J116" s="36"/>
    </row>
    <row r="117" spans="1:10" ht="13.9" customHeight="1" x14ac:dyDescent="0.25">
      <c r="A117" s="63">
        <v>127</v>
      </c>
      <c r="B117" s="159" t="s">
        <v>115</v>
      </c>
      <c r="C117" s="33"/>
      <c r="D117" s="34"/>
      <c r="E117" s="35"/>
      <c r="F117" s="36"/>
      <c r="G117" s="33"/>
      <c r="H117" s="34"/>
      <c r="I117" s="35"/>
      <c r="J117" s="36"/>
    </row>
    <row r="118" spans="1:10" ht="13.9" customHeight="1" x14ac:dyDescent="0.25">
      <c r="A118" s="63">
        <v>107</v>
      </c>
      <c r="B118" s="159" t="s">
        <v>116</v>
      </c>
      <c r="C118" s="33"/>
      <c r="D118" s="34"/>
      <c r="E118" s="35"/>
      <c r="F118" s="36"/>
      <c r="G118" s="33"/>
      <c r="H118" s="34"/>
      <c r="I118" s="35"/>
      <c r="J118" s="36"/>
    </row>
    <row r="119" spans="1:10" ht="13.9" customHeight="1" x14ac:dyDescent="0.25">
      <c r="A119" s="63">
        <v>217</v>
      </c>
      <c r="B119" s="159" t="s">
        <v>117</v>
      </c>
      <c r="C119" s="33"/>
      <c r="D119" s="34"/>
      <c r="E119" s="35"/>
      <c r="F119" s="36"/>
      <c r="G119" s="33"/>
      <c r="H119" s="34"/>
      <c r="I119" s="35"/>
      <c r="J119" s="36"/>
    </row>
    <row r="120" spans="1:10" ht="13.9" customHeight="1" x14ac:dyDescent="0.25">
      <c r="A120" s="63">
        <v>141</v>
      </c>
      <c r="B120" s="159" t="s">
        <v>118</v>
      </c>
      <c r="C120" s="33"/>
      <c r="D120" s="34"/>
      <c r="E120" s="35"/>
      <c r="F120" s="36"/>
      <c r="G120" s="33"/>
      <c r="H120" s="34"/>
      <c r="I120" s="35"/>
      <c r="J120" s="36"/>
    </row>
    <row r="121" spans="1:10" ht="13.9" customHeight="1" x14ac:dyDescent="0.25">
      <c r="A121" s="63">
        <v>128</v>
      </c>
      <c r="B121" s="159" t="s">
        <v>119</v>
      </c>
      <c r="C121" s="33"/>
      <c r="D121" s="34"/>
      <c r="E121" s="35"/>
      <c r="F121" s="36"/>
      <c r="G121" s="33"/>
      <c r="H121" s="34"/>
      <c r="I121" s="35"/>
      <c r="J121" s="36"/>
    </row>
    <row r="122" spans="1:10" ht="13.9" customHeight="1" x14ac:dyDescent="0.25">
      <c r="A122" s="63">
        <v>46</v>
      </c>
      <c r="B122" s="159" t="s">
        <v>120</v>
      </c>
      <c r="C122" s="33"/>
      <c r="D122" s="34"/>
      <c r="E122" s="35"/>
      <c r="F122" s="36"/>
      <c r="G122" s="33"/>
      <c r="H122" s="34"/>
      <c r="I122" s="35"/>
      <c r="J122" s="36"/>
    </row>
    <row r="123" spans="1:10" ht="13.9" customHeight="1" x14ac:dyDescent="0.25">
      <c r="A123" s="63">
        <v>134</v>
      </c>
      <c r="B123" s="159" t="s">
        <v>121</v>
      </c>
      <c r="C123" s="33"/>
      <c r="D123" s="34"/>
      <c r="E123" s="35"/>
      <c r="F123" s="36"/>
      <c r="G123" s="33"/>
      <c r="H123" s="34"/>
      <c r="I123" s="35"/>
      <c r="J123" s="36"/>
    </row>
    <row r="124" spans="1:10" ht="13.9" customHeight="1" x14ac:dyDescent="0.25">
      <c r="A124" s="63">
        <v>83</v>
      </c>
      <c r="B124" s="159" t="s">
        <v>122</v>
      </c>
      <c r="C124" s="33"/>
      <c r="D124" s="34"/>
      <c r="E124" s="35"/>
      <c r="F124" s="36"/>
      <c r="G124" s="33"/>
      <c r="H124" s="34"/>
      <c r="I124" s="35"/>
      <c r="J124" s="36"/>
    </row>
    <row r="125" spans="1:10" ht="13.9" customHeight="1" x14ac:dyDescent="0.25">
      <c r="A125" s="63">
        <v>206</v>
      </c>
      <c r="B125" s="159" t="s">
        <v>123</v>
      </c>
      <c r="C125" s="33"/>
      <c r="D125" s="34"/>
      <c r="E125" s="35"/>
      <c r="F125" s="36"/>
      <c r="G125" s="33"/>
      <c r="H125" s="34"/>
      <c r="I125" s="35"/>
      <c r="J125" s="36"/>
    </row>
    <row r="126" spans="1:10" ht="13.9" customHeight="1" x14ac:dyDescent="0.25">
      <c r="A126" s="63">
        <v>47</v>
      </c>
      <c r="B126" s="159" t="s">
        <v>124</v>
      </c>
      <c r="C126" s="33"/>
      <c r="D126" s="34"/>
      <c r="E126" s="35"/>
      <c r="F126" s="36"/>
      <c r="G126" s="33"/>
      <c r="H126" s="34"/>
      <c r="I126" s="35"/>
      <c r="J126" s="36"/>
    </row>
    <row r="127" spans="1:10" ht="13.9" customHeight="1" x14ac:dyDescent="0.25">
      <c r="A127" s="63">
        <v>117</v>
      </c>
      <c r="B127" s="159" t="s">
        <v>125</v>
      </c>
      <c r="C127" s="33"/>
      <c r="D127" s="34"/>
      <c r="E127" s="35"/>
      <c r="F127" s="36"/>
      <c r="G127" s="33"/>
      <c r="H127" s="34"/>
      <c r="I127" s="35"/>
      <c r="J127" s="36"/>
    </row>
    <row r="128" spans="1:10" ht="13.9" customHeight="1" x14ac:dyDescent="0.25">
      <c r="A128" s="63">
        <v>49</v>
      </c>
      <c r="B128" s="159" t="s">
        <v>126</v>
      </c>
      <c r="C128" s="33"/>
      <c r="D128" s="34"/>
      <c r="E128" s="35"/>
      <c r="F128" s="36"/>
      <c r="G128" s="33"/>
      <c r="H128" s="34"/>
      <c r="I128" s="35"/>
      <c r="J128" s="36"/>
    </row>
    <row r="129" spans="1:10" ht="13.9" customHeight="1" x14ac:dyDescent="0.25">
      <c r="A129" s="63">
        <v>36</v>
      </c>
      <c r="B129" s="159" t="s">
        <v>127</v>
      </c>
      <c r="C129" s="33"/>
      <c r="D129" s="34"/>
      <c r="E129" s="35"/>
      <c r="F129" s="36"/>
      <c r="G129" s="33"/>
      <c r="H129" s="34"/>
      <c r="I129" s="35"/>
      <c r="J129" s="36"/>
    </row>
    <row r="130" spans="1:10" ht="13.9" customHeight="1" x14ac:dyDescent="0.25">
      <c r="A130" s="63">
        <v>51</v>
      </c>
      <c r="B130" s="159" t="s">
        <v>128</v>
      </c>
      <c r="C130" s="33"/>
      <c r="D130" s="34"/>
      <c r="E130" s="35"/>
      <c r="F130" s="36"/>
      <c r="G130" s="33"/>
      <c r="H130" s="34"/>
      <c r="I130" s="35"/>
      <c r="J130" s="36"/>
    </row>
    <row r="131" spans="1:10" ht="13.9" customHeight="1" x14ac:dyDescent="0.25">
      <c r="A131" s="63">
        <v>52</v>
      </c>
      <c r="B131" s="159" t="s">
        <v>129</v>
      </c>
      <c r="C131" s="33"/>
      <c r="D131" s="34"/>
      <c r="E131" s="35"/>
      <c r="F131" s="36"/>
      <c r="G131" s="33"/>
      <c r="H131" s="34"/>
      <c r="I131" s="35"/>
      <c r="J131" s="36"/>
    </row>
    <row r="132" spans="1:10" ht="13.9" customHeight="1" x14ac:dyDescent="0.25">
      <c r="A132" s="63">
        <v>53</v>
      </c>
      <c r="B132" s="159" t="s">
        <v>130</v>
      </c>
      <c r="C132" s="33"/>
      <c r="D132" s="34"/>
      <c r="E132" s="35"/>
      <c r="F132" s="36"/>
      <c r="G132" s="33"/>
      <c r="H132" s="34"/>
      <c r="I132" s="35"/>
      <c r="J132" s="36"/>
    </row>
    <row r="133" spans="1:10" ht="13.9" customHeight="1" x14ac:dyDescent="0.25">
      <c r="A133" s="63">
        <v>220</v>
      </c>
      <c r="B133" s="159" t="s">
        <v>131</v>
      </c>
      <c r="C133" s="33"/>
      <c r="D133" s="34"/>
      <c r="E133" s="35"/>
      <c r="F133" s="36"/>
      <c r="G133" s="33"/>
      <c r="H133" s="34"/>
      <c r="I133" s="35"/>
      <c r="J133" s="36"/>
    </row>
    <row r="134" spans="1:10" ht="13.9" customHeight="1" x14ac:dyDescent="0.25">
      <c r="A134" s="63">
        <v>91</v>
      </c>
      <c r="B134" s="159" t="s">
        <v>132</v>
      </c>
      <c r="C134" s="33"/>
      <c r="D134" s="34"/>
      <c r="E134" s="35"/>
      <c r="F134" s="36"/>
      <c r="G134" s="33"/>
      <c r="H134" s="34"/>
      <c r="I134" s="35"/>
      <c r="J134" s="36"/>
    </row>
    <row r="135" spans="1:10" ht="13.9" customHeight="1" x14ac:dyDescent="0.25">
      <c r="A135" s="63">
        <v>168</v>
      </c>
      <c r="B135" s="159" t="s">
        <v>133</v>
      </c>
      <c r="C135" s="33"/>
      <c r="D135" s="34"/>
      <c r="E135" s="35"/>
      <c r="F135" s="36"/>
      <c r="G135" s="33"/>
      <c r="H135" s="34"/>
      <c r="I135" s="35"/>
      <c r="J135" s="36"/>
    </row>
    <row r="136" spans="1:10" ht="13.9" customHeight="1" x14ac:dyDescent="0.25">
      <c r="A136" s="24">
        <v>31</v>
      </c>
      <c r="B136" s="86" t="s">
        <v>186</v>
      </c>
      <c r="C136" s="30"/>
      <c r="D136" s="31"/>
      <c r="E136" s="32"/>
      <c r="F136" s="28"/>
      <c r="G136" s="30"/>
      <c r="H136" s="31"/>
      <c r="I136" s="32"/>
      <c r="J136" s="28"/>
    </row>
    <row r="137" spans="1:10" ht="13.9" customHeight="1" x14ac:dyDescent="0.25">
      <c r="A137" s="63">
        <v>262</v>
      </c>
      <c r="B137" s="159" t="s">
        <v>135</v>
      </c>
      <c r="C137" s="33"/>
      <c r="D137" s="34"/>
      <c r="E137" s="35"/>
      <c r="F137" s="36"/>
      <c r="G137" s="33"/>
      <c r="H137" s="34"/>
      <c r="I137" s="35"/>
      <c r="J137" s="36"/>
    </row>
    <row r="138" spans="1:10" ht="13.9" customHeight="1" x14ac:dyDescent="0.25">
      <c r="A138" s="63">
        <v>64</v>
      </c>
      <c r="B138" s="159" t="s">
        <v>136</v>
      </c>
      <c r="C138" s="33"/>
      <c r="D138" s="34"/>
      <c r="E138" s="35"/>
      <c r="F138" s="36"/>
      <c r="G138" s="33"/>
      <c r="H138" s="34"/>
      <c r="I138" s="35"/>
      <c r="J138" s="36"/>
    </row>
    <row r="139" spans="1:10" ht="13.9" customHeight="1" x14ac:dyDescent="0.25">
      <c r="A139" s="63">
        <v>37</v>
      </c>
      <c r="B139" s="159" t="s">
        <v>137</v>
      </c>
      <c r="C139" s="33"/>
      <c r="D139" s="34"/>
      <c r="E139" s="35"/>
      <c r="F139" s="36"/>
      <c r="G139" s="33"/>
      <c r="H139" s="34"/>
      <c r="I139" s="35"/>
      <c r="J139" s="36"/>
    </row>
    <row r="140" spans="1:10" ht="13.9" customHeight="1" x14ac:dyDescent="0.25">
      <c r="A140" s="63">
        <v>187</v>
      </c>
      <c r="B140" s="159" t="s">
        <v>138</v>
      </c>
      <c r="C140" s="33"/>
      <c r="D140" s="34"/>
      <c r="E140" s="35"/>
      <c r="F140" s="36"/>
      <c r="G140" s="33"/>
      <c r="H140" s="34"/>
      <c r="I140" s="35"/>
      <c r="J140" s="36"/>
    </row>
    <row r="141" spans="1:10" ht="13.9" customHeight="1" x14ac:dyDescent="0.25">
      <c r="A141" s="63">
        <v>152</v>
      </c>
      <c r="B141" s="159" t="s">
        <v>139</v>
      </c>
      <c r="C141" s="33"/>
      <c r="D141" s="34"/>
      <c r="E141" s="35"/>
      <c r="F141" s="36"/>
      <c r="G141" s="33"/>
      <c r="H141" s="34"/>
      <c r="I141" s="35"/>
      <c r="J141" s="36"/>
    </row>
    <row r="142" spans="1:10" ht="13.9" customHeight="1" x14ac:dyDescent="0.25">
      <c r="A142" s="63">
        <v>147</v>
      </c>
      <c r="B142" s="159" t="s">
        <v>140</v>
      </c>
      <c r="C142" s="33"/>
      <c r="D142" s="34"/>
      <c r="E142" s="35"/>
      <c r="F142" s="36"/>
      <c r="G142" s="33"/>
      <c r="H142" s="34"/>
      <c r="I142" s="35"/>
      <c r="J142" s="36"/>
    </row>
    <row r="143" spans="1:10" ht="13.9" customHeight="1" x14ac:dyDescent="0.25">
      <c r="A143" s="63">
        <v>65</v>
      </c>
      <c r="B143" s="159" t="s">
        <v>141</v>
      </c>
      <c r="C143" s="33"/>
      <c r="D143" s="34"/>
      <c r="E143" s="35"/>
      <c r="F143" s="36"/>
      <c r="G143" s="33"/>
      <c r="H143" s="34"/>
      <c r="I143" s="35"/>
      <c r="J143" s="36"/>
    </row>
    <row r="144" spans="1:10" ht="13.9" customHeight="1" x14ac:dyDescent="0.25">
      <c r="A144" s="63">
        <v>66</v>
      </c>
      <c r="B144" s="159" t="s">
        <v>142</v>
      </c>
      <c r="C144" s="33"/>
      <c r="D144" s="34"/>
      <c r="E144" s="35"/>
      <c r="F144" s="36"/>
      <c r="G144" s="33"/>
      <c r="H144" s="34"/>
      <c r="I144" s="35"/>
      <c r="J144" s="36"/>
    </row>
    <row r="145" spans="1:10" ht="13.9" customHeight="1" x14ac:dyDescent="0.25">
      <c r="A145" s="63">
        <v>196</v>
      </c>
      <c r="B145" s="159" t="s">
        <v>143</v>
      </c>
      <c r="C145" s="33"/>
      <c r="D145" s="34"/>
      <c r="E145" s="35"/>
      <c r="F145" s="36"/>
      <c r="G145" s="33"/>
      <c r="H145" s="34"/>
      <c r="I145" s="35"/>
      <c r="J145" s="36"/>
    </row>
    <row r="146" spans="1:10" ht="13.9" customHeight="1" x14ac:dyDescent="0.25">
      <c r="A146" s="63">
        <v>69</v>
      </c>
      <c r="B146" s="159" t="s">
        <v>144</v>
      </c>
      <c r="C146" s="33"/>
      <c r="D146" s="34"/>
      <c r="E146" s="35"/>
      <c r="F146" s="36"/>
      <c r="G146" s="33"/>
      <c r="H146" s="34"/>
      <c r="I146" s="35"/>
      <c r="J146" s="36"/>
    </row>
    <row r="147" spans="1:10" ht="13.9" customHeight="1" x14ac:dyDescent="0.25">
      <c r="A147" s="63">
        <v>78</v>
      </c>
      <c r="B147" s="159" t="s">
        <v>145</v>
      </c>
      <c r="C147" s="33"/>
      <c r="D147" s="34"/>
      <c r="E147" s="35"/>
      <c r="F147" s="36"/>
      <c r="G147" s="33"/>
      <c r="H147" s="34"/>
      <c r="I147" s="35"/>
      <c r="J147" s="36"/>
    </row>
    <row r="148" spans="1:10" ht="13.9" customHeight="1" x14ac:dyDescent="0.25">
      <c r="A148" s="63">
        <v>70</v>
      </c>
      <c r="B148" s="159" t="s">
        <v>146</v>
      </c>
      <c r="C148" s="33"/>
      <c r="D148" s="34"/>
      <c r="E148" s="35"/>
      <c r="F148" s="36"/>
      <c r="G148" s="33"/>
      <c r="H148" s="34"/>
      <c r="I148" s="35"/>
      <c r="J148" s="36"/>
    </row>
    <row r="149" spans="1:10" ht="13.9" customHeight="1" x14ac:dyDescent="0.25">
      <c r="A149" s="63">
        <v>71</v>
      </c>
      <c r="B149" s="159" t="s">
        <v>147</v>
      </c>
      <c r="C149" s="33"/>
      <c r="D149" s="34"/>
      <c r="E149" s="35"/>
      <c r="F149" s="36"/>
      <c r="G149" s="33"/>
      <c r="H149" s="34"/>
      <c r="I149" s="35"/>
      <c r="J149" s="36"/>
    </row>
    <row r="150" spans="1:10" ht="13.9" customHeight="1" x14ac:dyDescent="0.25">
      <c r="A150" s="63">
        <v>138</v>
      </c>
      <c r="B150" s="159" t="s">
        <v>148</v>
      </c>
      <c r="C150" s="33"/>
      <c r="D150" s="34"/>
      <c r="E150" s="35"/>
      <c r="F150" s="36"/>
      <c r="G150" s="33"/>
      <c r="H150" s="34"/>
      <c r="I150" s="35"/>
      <c r="J150" s="36"/>
    </row>
    <row r="151" spans="1:10" ht="13.9" customHeight="1" x14ac:dyDescent="0.25">
      <c r="A151" s="63">
        <v>22</v>
      </c>
      <c r="B151" s="159" t="s">
        <v>149</v>
      </c>
      <c r="C151" s="33"/>
      <c r="D151" s="34"/>
      <c r="E151" s="35"/>
      <c r="F151" s="36"/>
      <c r="G151" s="33"/>
      <c r="H151" s="34"/>
      <c r="I151" s="35"/>
      <c r="J151" s="36"/>
    </row>
    <row r="152" spans="1:10" ht="13.9" customHeight="1" x14ac:dyDescent="0.25">
      <c r="A152" s="63">
        <v>57</v>
      </c>
      <c r="B152" s="159" t="s">
        <v>150</v>
      </c>
      <c r="C152" s="33"/>
      <c r="D152" s="34"/>
      <c r="E152" s="35"/>
      <c r="F152" s="36"/>
      <c r="G152" s="33"/>
      <c r="H152" s="34"/>
      <c r="I152" s="35"/>
      <c r="J152" s="36"/>
    </row>
    <row r="153" spans="1:10" ht="13.9" customHeight="1" x14ac:dyDescent="0.25">
      <c r="A153" s="63">
        <v>72</v>
      </c>
      <c r="B153" s="159" t="s">
        <v>151</v>
      </c>
      <c r="C153" s="33"/>
      <c r="D153" s="34"/>
      <c r="E153" s="35"/>
      <c r="F153" s="36"/>
      <c r="G153" s="33"/>
      <c r="H153" s="34"/>
      <c r="I153" s="35"/>
      <c r="J153" s="36"/>
    </row>
    <row r="154" spans="1:10" ht="13.9" customHeight="1" x14ac:dyDescent="0.25">
      <c r="A154" s="63">
        <v>120</v>
      </c>
      <c r="B154" s="159" t="s">
        <v>152</v>
      </c>
      <c r="C154" s="33"/>
      <c r="D154" s="34"/>
      <c r="E154" s="35"/>
      <c r="F154" s="36"/>
      <c r="G154" s="33"/>
      <c r="H154" s="34"/>
      <c r="I154" s="35"/>
      <c r="J154" s="36"/>
    </row>
    <row r="155" spans="1:10" ht="13.9" customHeight="1" x14ac:dyDescent="0.25">
      <c r="A155" s="63">
        <v>75</v>
      </c>
      <c r="B155" s="159" t="s">
        <v>153</v>
      </c>
      <c r="C155" s="33"/>
      <c r="D155" s="34"/>
      <c r="E155" s="35"/>
      <c r="F155" s="36"/>
      <c r="G155" s="33"/>
      <c r="H155" s="34"/>
      <c r="I155" s="35"/>
      <c r="J155" s="36"/>
    </row>
    <row r="156" spans="1:10" ht="13.9" customHeight="1" x14ac:dyDescent="0.25">
      <c r="A156" s="63">
        <v>76</v>
      </c>
      <c r="B156" s="159" t="s">
        <v>154</v>
      </c>
      <c r="C156" s="33"/>
      <c r="D156" s="34"/>
      <c r="E156" s="35"/>
      <c r="F156" s="36"/>
      <c r="G156" s="33"/>
      <c r="H156" s="34"/>
      <c r="I156" s="35"/>
      <c r="J156" s="36"/>
    </row>
    <row r="157" spans="1:10" ht="13.9" customHeight="1" x14ac:dyDescent="0.25">
      <c r="A157" s="63">
        <v>210</v>
      </c>
      <c r="B157" s="159" t="s">
        <v>155</v>
      </c>
      <c r="C157" s="33"/>
      <c r="D157" s="34"/>
      <c r="E157" s="35"/>
      <c r="F157" s="36"/>
      <c r="G157" s="33"/>
      <c r="H157" s="34"/>
      <c r="I157" s="35"/>
      <c r="J157" s="36"/>
    </row>
    <row r="158" spans="1:10" ht="13.9" customHeight="1" x14ac:dyDescent="0.25">
      <c r="A158" s="63">
        <v>193</v>
      </c>
      <c r="B158" s="159" t="s">
        <v>156</v>
      </c>
      <c r="C158" s="33"/>
      <c r="D158" s="34"/>
      <c r="E158" s="35"/>
      <c r="F158" s="36"/>
      <c r="G158" s="33"/>
      <c r="H158" s="34"/>
      <c r="I158" s="35"/>
      <c r="J158" s="36"/>
    </row>
    <row r="159" spans="1:10" ht="13.9" customHeight="1" x14ac:dyDescent="0.25">
      <c r="A159" s="63">
        <v>263</v>
      </c>
      <c r="B159" s="159" t="s">
        <v>157</v>
      </c>
      <c r="C159" s="33"/>
      <c r="D159" s="34"/>
      <c r="E159" s="35"/>
      <c r="F159" s="36"/>
      <c r="G159" s="33"/>
      <c r="H159" s="34"/>
      <c r="I159" s="35"/>
      <c r="J159" s="36"/>
    </row>
    <row r="160" spans="1:10" ht="13.9" customHeight="1" x14ac:dyDescent="0.25">
      <c r="A160" s="63">
        <v>80</v>
      </c>
      <c r="B160" s="159" t="s">
        <v>158</v>
      </c>
      <c r="C160" s="33"/>
      <c r="D160" s="34"/>
      <c r="E160" s="35"/>
      <c r="F160" s="36"/>
      <c r="G160" s="33"/>
      <c r="H160" s="34"/>
      <c r="I160" s="35"/>
      <c r="J160" s="36"/>
    </row>
    <row r="161" spans="1:10" ht="13.9" customHeight="1" x14ac:dyDescent="0.25">
      <c r="A161" s="63">
        <v>81</v>
      </c>
      <c r="B161" s="159" t="s">
        <v>159</v>
      </c>
      <c r="C161" s="33"/>
      <c r="D161" s="34"/>
      <c r="E161" s="35"/>
      <c r="F161" s="36"/>
      <c r="G161" s="33"/>
      <c r="H161" s="34"/>
      <c r="I161" s="35"/>
      <c r="J161" s="36"/>
    </row>
    <row r="162" spans="1:10" ht="13.9" customHeight="1" x14ac:dyDescent="0.25">
      <c r="A162" s="63">
        <v>221</v>
      </c>
      <c r="B162" s="159" t="s">
        <v>160</v>
      </c>
      <c r="C162" s="33"/>
      <c r="D162" s="34"/>
      <c r="E162" s="35"/>
      <c r="F162" s="36"/>
      <c r="G162" s="33"/>
      <c r="H162" s="34"/>
      <c r="I162" s="35"/>
      <c r="J162" s="36"/>
    </row>
    <row r="163" spans="1:10" ht="13.9" customHeight="1" x14ac:dyDescent="0.25">
      <c r="A163" s="63">
        <v>62</v>
      </c>
      <c r="B163" s="159" t="s">
        <v>161</v>
      </c>
      <c r="C163" s="33"/>
      <c r="D163" s="34"/>
      <c r="E163" s="35"/>
      <c r="F163" s="36"/>
      <c r="G163" s="33"/>
      <c r="H163" s="34"/>
      <c r="I163" s="35"/>
      <c r="J163" s="36"/>
    </row>
    <row r="164" spans="1:10" ht="13.9" customHeight="1" x14ac:dyDescent="0.25">
      <c r="A164" s="63">
        <v>42</v>
      </c>
      <c r="B164" s="159" t="s">
        <v>162</v>
      </c>
      <c r="C164" s="33"/>
      <c r="D164" s="34"/>
      <c r="E164" s="35"/>
      <c r="F164" s="36"/>
      <c r="G164" s="33"/>
      <c r="H164" s="34"/>
      <c r="I164" s="35"/>
      <c r="J164" s="36"/>
    </row>
    <row r="165" spans="1:10" ht="13.9" customHeight="1" x14ac:dyDescent="0.25">
      <c r="A165" s="63">
        <v>58</v>
      </c>
      <c r="B165" s="159" t="s">
        <v>163</v>
      </c>
      <c r="C165" s="33"/>
      <c r="D165" s="34"/>
      <c r="E165" s="35"/>
      <c r="F165" s="36"/>
      <c r="G165" s="33"/>
      <c r="H165" s="34"/>
      <c r="I165" s="35"/>
      <c r="J165" s="36"/>
    </row>
    <row r="166" spans="1:10" ht="13.9" customHeight="1" x14ac:dyDescent="0.25">
      <c r="A166" s="63">
        <v>73</v>
      </c>
      <c r="B166" s="103" t="s">
        <v>164</v>
      </c>
      <c r="C166" s="33"/>
      <c r="D166" s="34"/>
      <c r="E166" s="35"/>
      <c r="F166" s="36"/>
      <c r="G166" s="33"/>
      <c r="H166" s="34"/>
      <c r="I166" s="35"/>
      <c r="J166" s="36"/>
    </row>
    <row r="167" spans="1:10" ht="13.9" customHeight="1" x14ac:dyDescent="0.25">
      <c r="A167" s="63">
        <v>998</v>
      </c>
      <c r="B167" s="103" t="s">
        <v>46</v>
      </c>
      <c r="C167" s="33"/>
      <c r="D167" s="34"/>
      <c r="E167" s="35"/>
      <c r="F167" s="36"/>
      <c r="G167" s="33"/>
      <c r="H167" s="34"/>
      <c r="I167" s="35"/>
      <c r="J167" s="36"/>
    </row>
    <row r="168" spans="1:10" ht="13.9" customHeight="1" x14ac:dyDescent="0.25">
      <c r="A168" s="147"/>
      <c r="B168" s="148"/>
      <c r="C168" s="33"/>
      <c r="D168" s="34"/>
      <c r="E168" s="35"/>
      <c r="F168" s="36"/>
      <c r="G168" s="33"/>
      <c r="H168" s="34"/>
      <c r="I168" s="35"/>
      <c r="J168" s="36"/>
    </row>
    <row r="169" spans="1:10" ht="13.9" customHeight="1" x14ac:dyDescent="0.25">
      <c r="A169" s="149"/>
      <c r="B169" s="150"/>
      <c r="C169" s="33"/>
      <c r="D169" s="34"/>
      <c r="E169" s="35"/>
      <c r="F169" s="36"/>
      <c r="G169" s="33"/>
      <c r="H169" s="34"/>
      <c r="I169" s="35"/>
      <c r="J169" s="36"/>
    </row>
    <row r="170" spans="1:10" ht="13.9" customHeight="1" x14ac:dyDescent="0.25">
      <c r="A170" s="149"/>
      <c r="B170" s="150"/>
      <c r="C170" s="33"/>
      <c r="D170" s="34"/>
      <c r="E170" s="35"/>
      <c r="F170" s="36"/>
      <c r="G170" s="33"/>
      <c r="H170" s="34"/>
      <c r="I170" s="35"/>
      <c r="J170" s="36"/>
    </row>
    <row r="171" spans="1:10" ht="13.9" customHeight="1" x14ac:dyDescent="0.25">
      <c r="A171" s="149"/>
      <c r="B171" s="150"/>
      <c r="C171" s="33"/>
      <c r="D171" s="34"/>
      <c r="E171" s="35"/>
      <c r="F171" s="36"/>
      <c r="G171" s="33"/>
      <c r="H171" s="34"/>
      <c r="I171" s="35"/>
      <c r="J171" s="36"/>
    </row>
    <row r="172" spans="1:10" ht="13.9" customHeight="1" x14ac:dyDescent="0.25">
      <c r="A172" s="149"/>
      <c r="B172" s="150"/>
      <c r="C172" s="33"/>
      <c r="D172" s="34"/>
      <c r="E172" s="35"/>
      <c r="F172" s="36"/>
      <c r="G172" s="33"/>
      <c r="H172" s="34"/>
      <c r="I172" s="35"/>
      <c r="J172" s="36"/>
    </row>
    <row r="173" spans="1:10" ht="13.9" customHeight="1" x14ac:dyDescent="0.25">
      <c r="A173" s="149"/>
      <c r="B173" s="150"/>
      <c r="C173" s="33"/>
      <c r="D173" s="34"/>
      <c r="E173" s="35"/>
      <c r="F173" s="36"/>
      <c r="G173" s="33"/>
      <c r="H173" s="34"/>
      <c r="I173" s="35"/>
      <c r="J173" s="36"/>
    </row>
    <row r="174" spans="1:10" ht="13.9" customHeight="1" x14ac:dyDescent="0.25">
      <c r="A174" s="149"/>
      <c r="B174" s="150"/>
      <c r="C174" s="33"/>
      <c r="D174" s="34"/>
      <c r="E174" s="35"/>
      <c r="F174" s="36"/>
      <c r="G174" s="33"/>
      <c r="H174" s="34"/>
      <c r="I174" s="35"/>
      <c r="J174" s="36"/>
    </row>
    <row r="175" spans="1:10" ht="13.9" customHeight="1" x14ac:dyDescent="0.25">
      <c r="A175" s="149"/>
      <c r="B175" s="150"/>
      <c r="C175" s="33"/>
      <c r="D175" s="34"/>
      <c r="E175" s="35"/>
      <c r="F175" s="36"/>
      <c r="G175" s="33"/>
      <c r="H175" s="34"/>
      <c r="I175" s="35"/>
      <c r="J175" s="36"/>
    </row>
    <row r="176" spans="1:10" ht="13.9" customHeight="1" x14ac:dyDescent="0.25">
      <c r="A176" s="149"/>
      <c r="B176" s="150"/>
      <c r="C176" s="33"/>
      <c r="D176" s="34"/>
      <c r="E176" s="35"/>
      <c r="F176" s="36"/>
      <c r="G176" s="33"/>
      <c r="H176" s="34"/>
      <c r="I176" s="35"/>
      <c r="J176" s="36"/>
    </row>
    <row r="177" spans="1:10" ht="13.9" customHeight="1" x14ac:dyDescent="0.25">
      <c r="A177" s="149"/>
      <c r="B177" s="150"/>
      <c r="C177" s="33"/>
      <c r="D177" s="34"/>
      <c r="E177" s="35"/>
      <c r="F177" s="36"/>
      <c r="G177" s="33"/>
      <c r="H177" s="34"/>
      <c r="I177" s="35"/>
      <c r="J177" s="36"/>
    </row>
    <row r="178" spans="1:10" ht="13.9" customHeight="1" x14ac:dyDescent="0.25">
      <c r="A178" s="149"/>
      <c r="B178" s="150"/>
      <c r="C178" s="33"/>
      <c r="D178" s="34"/>
      <c r="E178" s="35"/>
      <c r="F178" s="36"/>
      <c r="G178" s="33"/>
      <c r="H178" s="34"/>
      <c r="I178" s="35"/>
      <c r="J178" s="36"/>
    </row>
    <row r="179" spans="1:10" ht="13.9" customHeight="1" x14ac:dyDescent="0.25">
      <c r="A179" s="149"/>
      <c r="B179" s="150"/>
      <c r="C179" s="33"/>
      <c r="D179" s="34"/>
      <c r="E179" s="35"/>
      <c r="F179" s="36"/>
      <c r="G179" s="33"/>
      <c r="H179" s="34"/>
      <c r="I179" s="35"/>
      <c r="J179" s="36"/>
    </row>
    <row r="180" spans="1:10" ht="13.9" customHeight="1" x14ac:dyDescent="0.25">
      <c r="A180" s="149"/>
      <c r="B180" s="150"/>
      <c r="C180" s="33"/>
      <c r="D180" s="34"/>
      <c r="E180" s="35"/>
      <c r="F180" s="36"/>
      <c r="G180" s="33"/>
      <c r="H180" s="34"/>
      <c r="I180" s="35"/>
      <c r="J180" s="36"/>
    </row>
    <row r="181" spans="1:10" ht="13.9" customHeight="1" x14ac:dyDescent="0.25">
      <c r="A181" s="149"/>
      <c r="B181" s="150"/>
      <c r="C181" s="33"/>
      <c r="D181" s="34"/>
      <c r="E181" s="35"/>
      <c r="F181" s="36"/>
      <c r="G181" s="33"/>
      <c r="H181" s="34"/>
      <c r="I181" s="35"/>
      <c r="J181" s="36"/>
    </row>
    <row r="182" spans="1:10" ht="13.9" customHeight="1" x14ac:dyDescent="0.25">
      <c r="A182" s="149"/>
      <c r="B182" s="150"/>
      <c r="C182" s="33"/>
      <c r="D182" s="34"/>
      <c r="E182" s="35"/>
      <c r="F182" s="36"/>
      <c r="G182" s="33"/>
      <c r="H182" s="34"/>
      <c r="I182" s="35"/>
      <c r="J182" s="36"/>
    </row>
    <row r="183" spans="1:10" ht="13.9" customHeight="1" x14ac:dyDescent="0.25">
      <c r="A183" s="149"/>
      <c r="B183" s="150"/>
      <c r="C183" s="33"/>
      <c r="D183" s="34"/>
      <c r="E183" s="35"/>
      <c r="F183" s="36"/>
      <c r="G183" s="33"/>
      <c r="H183" s="34"/>
      <c r="I183" s="35"/>
      <c r="J183" s="36"/>
    </row>
    <row r="184" spans="1:10" ht="13.9" customHeight="1" x14ac:dyDescent="0.25">
      <c r="A184" s="149"/>
      <c r="B184" s="150"/>
      <c r="C184" s="33"/>
      <c r="D184" s="34"/>
      <c r="E184" s="35"/>
      <c r="F184" s="36"/>
      <c r="G184" s="33"/>
      <c r="H184" s="34"/>
      <c r="I184" s="35"/>
      <c r="J184" s="36"/>
    </row>
    <row r="185" spans="1:10" ht="13.9" customHeight="1" x14ac:dyDescent="0.25">
      <c r="A185" s="149"/>
      <c r="B185" s="150"/>
      <c r="C185" s="33"/>
      <c r="D185" s="34"/>
      <c r="E185" s="35"/>
      <c r="F185" s="36"/>
      <c r="G185" s="33"/>
      <c r="H185" s="34"/>
      <c r="I185" s="35"/>
      <c r="J185" s="36"/>
    </row>
    <row r="186" spans="1:10" ht="13.9" customHeight="1" x14ac:dyDescent="0.25">
      <c r="A186" s="149"/>
      <c r="B186" s="150"/>
      <c r="C186" s="33"/>
      <c r="D186" s="34"/>
      <c r="E186" s="35"/>
      <c r="F186" s="36"/>
      <c r="G186" s="33"/>
      <c r="H186" s="34"/>
      <c r="I186" s="35"/>
      <c r="J186" s="36"/>
    </row>
    <row r="187" spans="1:10" ht="13.9" customHeight="1" x14ac:dyDescent="0.25">
      <c r="A187" s="149"/>
      <c r="B187" s="150"/>
      <c r="C187" s="33"/>
      <c r="D187" s="34"/>
      <c r="E187" s="35"/>
      <c r="F187" s="36"/>
      <c r="G187" s="33"/>
      <c r="H187" s="34"/>
      <c r="I187" s="35"/>
      <c r="J187" s="36"/>
    </row>
    <row r="188" spans="1:10" ht="13.9" customHeight="1" x14ac:dyDescent="0.25">
      <c r="A188" s="149"/>
      <c r="B188" s="150"/>
      <c r="C188" s="33"/>
      <c r="D188" s="34"/>
      <c r="E188" s="35"/>
      <c r="F188" s="36"/>
      <c r="G188" s="33"/>
      <c r="H188" s="34"/>
      <c r="I188" s="35"/>
      <c r="J188" s="36"/>
    </row>
    <row r="189" spans="1:10" ht="13.9" customHeight="1" x14ac:dyDescent="0.25">
      <c r="A189" s="149"/>
      <c r="B189" s="150"/>
      <c r="C189" s="33"/>
      <c r="D189" s="34"/>
      <c r="E189" s="35"/>
      <c r="F189" s="36"/>
      <c r="G189" s="33"/>
      <c r="H189" s="34"/>
      <c r="I189" s="35"/>
      <c r="J189" s="36"/>
    </row>
    <row r="190" spans="1:10" ht="13.9" customHeight="1" x14ac:dyDescent="0.25">
      <c r="A190" s="149"/>
      <c r="B190" s="150"/>
      <c r="C190" s="33"/>
      <c r="D190" s="34"/>
      <c r="E190" s="35"/>
      <c r="F190" s="36"/>
      <c r="G190" s="33"/>
      <c r="H190" s="34"/>
      <c r="I190" s="35"/>
      <c r="J190" s="36"/>
    </row>
    <row r="191" spans="1:10" ht="13.9" customHeight="1" x14ac:dyDescent="0.25">
      <c r="A191" s="149"/>
      <c r="B191" s="150"/>
      <c r="C191" s="33"/>
      <c r="D191" s="34"/>
      <c r="E191" s="35"/>
      <c r="F191" s="36"/>
      <c r="G191" s="33"/>
      <c r="H191" s="34"/>
      <c r="I191" s="35"/>
      <c r="J191" s="36"/>
    </row>
    <row r="192" spans="1:10" ht="13.9" customHeight="1" x14ac:dyDescent="0.25">
      <c r="A192" s="149"/>
      <c r="B192" s="150"/>
      <c r="C192" s="33"/>
      <c r="D192" s="34"/>
      <c r="E192" s="35"/>
      <c r="F192" s="36"/>
      <c r="G192" s="33"/>
      <c r="H192" s="34"/>
      <c r="I192" s="35"/>
      <c r="J192" s="36"/>
    </row>
    <row r="193" spans="1:10" ht="13.9" customHeight="1" x14ac:dyDescent="0.25">
      <c r="A193" s="149"/>
      <c r="B193" s="150"/>
      <c r="C193" s="33"/>
      <c r="D193" s="34"/>
      <c r="E193" s="35"/>
      <c r="F193" s="36"/>
      <c r="G193" s="33"/>
      <c r="H193" s="34"/>
      <c r="I193" s="35"/>
      <c r="J193" s="36"/>
    </row>
    <row r="194" spans="1:10" ht="13.9" customHeight="1" x14ac:dyDescent="0.25">
      <c r="A194" s="149"/>
      <c r="B194" s="150"/>
      <c r="C194" s="33"/>
      <c r="D194" s="34"/>
      <c r="E194" s="35"/>
      <c r="F194" s="36"/>
      <c r="G194" s="33"/>
      <c r="H194" s="34"/>
      <c r="I194" s="35"/>
      <c r="J194" s="36"/>
    </row>
    <row r="195" spans="1:10" ht="13.9" customHeight="1" x14ac:dyDescent="0.25">
      <c r="A195" s="149"/>
      <c r="B195" s="150"/>
      <c r="C195" s="33"/>
      <c r="D195" s="34"/>
      <c r="E195" s="35"/>
      <c r="F195" s="36"/>
      <c r="G195" s="33"/>
      <c r="H195" s="34"/>
      <c r="I195" s="35"/>
      <c r="J195" s="36"/>
    </row>
    <row r="196" spans="1:10" ht="13.9" customHeight="1" x14ac:dyDescent="0.25">
      <c r="A196" s="149"/>
      <c r="B196" s="150"/>
      <c r="C196" s="33"/>
      <c r="D196" s="34"/>
      <c r="E196" s="35"/>
      <c r="F196" s="36"/>
      <c r="G196" s="33"/>
      <c r="H196" s="34"/>
      <c r="I196" s="35"/>
      <c r="J196" s="36"/>
    </row>
    <row r="197" spans="1:10" ht="13.9" customHeight="1" x14ac:dyDescent="0.25">
      <c r="A197" s="149"/>
      <c r="B197" s="150"/>
      <c r="C197" s="33"/>
      <c r="D197" s="34"/>
      <c r="E197" s="35"/>
      <c r="F197" s="36"/>
      <c r="G197" s="33"/>
      <c r="H197" s="34"/>
      <c r="I197" s="35"/>
      <c r="J197" s="36"/>
    </row>
    <row r="198" spans="1:10" ht="13.9" customHeight="1" x14ac:dyDescent="0.25">
      <c r="A198" s="149"/>
      <c r="B198" s="150"/>
      <c r="C198" s="33"/>
      <c r="D198" s="34"/>
      <c r="E198" s="35"/>
      <c r="F198" s="36"/>
      <c r="G198" s="33"/>
      <c r="H198" s="34"/>
      <c r="I198" s="35"/>
      <c r="J198" s="36"/>
    </row>
    <row r="199" spans="1:10" ht="13.9" customHeight="1" x14ac:dyDescent="0.25">
      <c r="A199" s="149"/>
      <c r="B199" s="150"/>
      <c r="C199" s="33"/>
      <c r="D199" s="34"/>
      <c r="E199" s="35"/>
      <c r="F199" s="36"/>
      <c r="G199" s="33"/>
      <c r="H199" s="34"/>
      <c r="I199" s="35"/>
      <c r="J199" s="36"/>
    </row>
    <row r="200" spans="1:10" ht="13.9" customHeight="1" x14ac:dyDescent="0.25">
      <c r="A200" s="149"/>
      <c r="B200" s="150"/>
      <c r="C200" s="33"/>
      <c r="D200" s="34"/>
      <c r="E200" s="35"/>
      <c r="F200" s="36"/>
      <c r="G200" s="33"/>
      <c r="H200" s="34"/>
      <c r="I200" s="35"/>
      <c r="J200" s="36"/>
    </row>
    <row r="201" spans="1:10" ht="13.9" customHeight="1" x14ac:dyDescent="0.25">
      <c r="A201" s="149"/>
      <c r="B201" s="150"/>
      <c r="C201" s="33"/>
      <c r="D201" s="34"/>
      <c r="E201" s="35"/>
      <c r="F201" s="36"/>
      <c r="G201" s="33"/>
      <c r="H201" s="34"/>
      <c r="I201" s="35"/>
      <c r="J201" s="36"/>
    </row>
    <row r="202" spans="1:10" ht="13.9" customHeight="1" x14ac:dyDescent="0.25">
      <c r="A202" s="149"/>
      <c r="B202" s="150"/>
      <c r="C202" s="33"/>
      <c r="D202" s="34"/>
      <c r="E202" s="35"/>
      <c r="F202" s="36"/>
      <c r="G202" s="33"/>
      <c r="H202" s="34"/>
      <c r="I202" s="35"/>
      <c r="J202" s="36"/>
    </row>
    <row r="203" spans="1:10" ht="13.9" customHeight="1" x14ac:dyDescent="0.25">
      <c r="A203" s="149"/>
      <c r="B203" s="150"/>
      <c r="C203" s="33"/>
      <c r="D203" s="34"/>
      <c r="E203" s="35"/>
      <c r="F203" s="36"/>
      <c r="G203" s="33"/>
      <c r="H203" s="34"/>
      <c r="I203" s="35"/>
      <c r="J203" s="36"/>
    </row>
    <row r="204" spans="1:10" ht="13.9" customHeight="1" x14ac:dyDescent="0.25">
      <c r="A204" s="149"/>
      <c r="B204" s="150"/>
      <c r="C204" s="33"/>
      <c r="D204" s="34"/>
      <c r="E204" s="35"/>
      <c r="F204" s="36"/>
      <c r="G204" s="33"/>
      <c r="H204" s="34"/>
      <c r="I204" s="35"/>
      <c r="J204" s="36"/>
    </row>
    <row r="205" spans="1:10" ht="13.9" customHeight="1" x14ac:dyDescent="0.25">
      <c r="A205" s="149"/>
      <c r="B205" s="150"/>
      <c r="C205" s="33"/>
      <c r="D205" s="34"/>
      <c r="E205" s="35"/>
      <c r="F205" s="36"/>
      <c r="G205" s="33"/>
      <c r="H205" s="34"/>
      <c r="I205" s="35"/>
      <c r="J205" s="36"/>
    </row>
    <row r="206" spans="1:10" ht="13.9" customHeight="1" x14ac:dyDescent="0.25">
      <c r="A206" s="149"/>
      <c r="B206" s="150"/>
      <c r="C206" s="33"/>
      <c r="D206" s="34"/>
      <c r="E206" s="35"/>
      <c r="F206" s="36"/>
      <c r="G206" s="33"/>
      <c r="H206" s="34"/>
      <c r="I206" s="35"/>
      <c r="J206" s="36"/>
    </row>
    <row r="207" spans="1:10" ht="13.9" customHeight="1" x14ac:dyDescent="0.25">
      <c r="A207" s="149"/>
      <c r="B207" s="150"/>
      <c r="C207" s="33"/>
      <c r="D207" s="34"/>
      <c r="E207" s="35"/>
      <c r="F207" s="36"/>
      <c r="G207" s="33"/>
      <c r="H207" s="34"/>
      <c r="I207" s="35"/>
      <c r="J207" s="36"/>
    </row>
    <row r="208" spans="1:10" ht="13.9" customHeight="1" x14ac:dyDescent="0.25">
      <c r="A208" s="149"/>
      <c r="B208" s="150"/>
      <c r="C208" s="33"/>
      <c r="D208" s="34"/>
      <c r="E208" s="35"/>
      <c r="F208" s="36"/>
      <c r="G208" s="33"/>
      <c r="H208" s="34"/>
      <c r="I208" s="35"/>
      <c r="J208" s="36"/>
    </row>
    <row r="209" spans="1:10" ht="13.9" customHeight="1" x14ac:dyDescent="0.25">
      <c r="A209" s="149"/>
      <c r="B209" s="150"/>
      <c r="C209" s="33"/>
      <c r="D209" s="34"/>
      <c r="E209" s="35"/>
      <c r="F209" s="36"/>
      <c r="G209" s="33"/>
      <c r="H209" s="34"/>
      <c r="I209" s="35"/>
      <c r="J209" s="36"/>
    </row>
    <row r="210" spans="1:10" ht="13.9" customHeight="1" x14ac:dyDescent="0.25">
      <c r="A210" s="149"/>
      <c r="B210" s="150"/>
      <c r="C210" s="33"/>
      <c r="D210" s="34"/>
      <c r="E210" s="35"/>
      <c r="F210" s="36"/>
      <c r="G210" s="33"/>
      <c r="H210" s="34"/>
      <c r="I210" s="35"/>
      <c r="J210" s="36"/>
    </row>
    <row r="211" spans="1:10" ht="13.9" customHeight="1" x14ac:dyDescent="0.25">
      <c r="A211" s="149"/>
      <c r="B211" s="150"/>
      <c r="C211" s="33"/>
      <c r="D211" s="34"/>
      <c r="E211" s="35"/>
      <c r="F211" s="36"/>
      <c r="G211" s="33"/>
      <c r="H211" s="34"/>
      <c r="I211" s="35"/>
      <c r="J211" s="36"/>
    </row>
    <row r="212" spans="1:10" ht="13.9" customHeight="1" x14ac:dyDescent="0.25">
      <c r="A212" s="149"/>
      <c r="B212" s="150"/>
      <c r="C212" s="33"/>
      <c r="D212" s="34"/>
      <c r="E212" s="35"/>
      <c r="F212" s="36"/>
      <c r="G212" s="33"/>
      <c r="H212" s="34"/>
      <c r="I212" s="35"/>
      <c r="J212" s="36"/>
    </row>
    <row r="213" spans="1:10" ht="13.9" customHeight="1" x14ac:dyDescent="0.25">
      <c r="A213" s="149"/>
      <c r="B213" s="150"/>
      <c r="C213" s="33"/>
      <c r="D213" s="34"/>
      <c r="E213" s="35"/>
      <c r="F213" s="36"/>
      <c r="G213" s="33"/>
      <c r="H213" s="34"/>
      <c r="I213" s="35"/>
      <c r="J213" s="36"/>
    </row>
    <row r="214" spans="1:10" ht="13.9" customHeight="1" x14ac:dyDescent="0.25">
      <c r="A214" s="149"/>
      <c r="B214" s="150"/>
      <c r="C214" s="33"/>
      <c r="D214" s="34"/>
      <c r="E214" s="35"/>
      <c r="F214" s="36"/>
      <c r="G214" s="33"/>
      <c r="H214" s="34"/>
      <c r="I214" s="35"/>
      <c r="J214" s="36"/>
    </row>
    <row r="215" spans="1:10" ht="13.9" customHeight="1" x14ac:dyDescent="0.25">
      <c r="A215" s="149"/>
      <c r="B215" s="150"/>
      <c r="C215" s="33"/>
      <c r="D215" s="34"/>
      <c r="E215" s="35"/>
      <c r="F215" s="36"/>
      <c r="G215" s="33"/>
      <c r="H215" s="34"/>
      <c r="I215" s="35"/>
      <c r="J215" s="36"/>
    </row>
    <row r="216" spans="1:10" ht="13.9" customHeight="1" x14ac:dyDescent="0.25">
      <c r="A216" s="149"/>
      <c r="B216" s="150"/>
      <c r="C216" s="33"/>
      <c r="D216" s="34"/>
      <c r="E216" s="35"/>
      <c r="F216" s="36"/>
      <c r="G216" s="33"/>
      <c r="H216" s="34"/>
      <c r="I216" s="35"/>
      <c r="J216" s="36"/>
    </row>
    <row r="217" spans="1:10" ht="13.9" customHeight="1" x14ac:dyDescent="0.25">
      <c r="A217" s="149"/>
      <c r="B217" s="150"/>
      <c r="C217" s="33"/>
      <c r="D217" s="34"/>
      <c r="E217" s="35"/>
      <c r="F217" s="36"/>
      <c r="G217" s="33"/>
      <c r="H217" s="34"/>
      <c r="I217" s="35"/>
      <c r="J217" s="36"/>
    </row>
    <row r="218" spans="1:10" ht="13.9" customHeight="1" x14ac:dyDescent="0.25">
      <c r="A218" s="149"/>
      <c r="B218" s="150"/>
      <c r="C218" s="33"/>
      <c r="D218" s="34"/>
      <c r="E218" s="35"/>
      <c r="F218" s="36"/>
      <c r="G218" s="33"/>
      <c r="H218" s="34"/>
      <c r="I218" s="35"/>
      <c r="J218" s="36"/>
    </row>
    <row r="219" spans="1:10" ht="13.9" customHeight="1" x14ac:dyDescent="0.25">
      <c r="A219" s="149"/>
      <c r="B219" s="150"/>
      <c r="C219" s="33"/>
      <c r="D219" s="34"/>
      <c r="E219" s="35"/>
      <c r="F219" s="36"/>
      <c r="G219" s="33"/>
      <c r="H219" s="34"/>
      <c r="I219" s="35"/>
      <c r="J219" s="36"/>
    </row>
    <row r="220" spans="1:10" ht="13.9" customHeight="1" x14ac:dyDescent="0.25">
      <c r="A220" s="149"/>
      <c r="B220" s="150"/>
      <c r="C220" s="33"/>
      <c r="D220" s="34"/>
      <c r="E220" s="35"/>
      <c r="F220" s="36"/>
      <c r="G220" s="33"/>
      <c r="H220" s="34"/>
      <c r="I220" s="35"/>
      <c r="J220" s="36"/>
    </row>
    <row r="221" spans="1:10" ht="13.9" customHeight="1" x14ac:dyDescent="0.25">
      <c r="A221" s="149"/>
      <c r="B221" s="150"/>
      <c r="C221" s="33"/>
      <c r="D221" s="34"/>
      <c r="E221" s="35"/>
      <c r="F221" s="36"/>
      <c r="G221" s="33"/>
      <c r="H221" s="34"/>
      <c r="I221" s="35"/>
      <c r="J221" s="36"/>
    </row>
    <row r="222" spans="1:10" ht="13.9" customHeight="1" x14ac:dyDescent="0.25">
      <c r="A222" s="149"/>
      <c r="B222" s="150"/>
      <c r="C222" s="33"/>
      <c r="D222" s="34"/>
      <c r="E222" s="35"/>
      <c r="F222" s="36"/>
      <c r="G222" s="33"/>
      <c r="H222" s="34"/>
      <c r="I222" s="35"/>
      <c r="J222" s="36"/>
    </row>
    <row r="223" spans="1:10" ht="13.9" customHeight="1" x14ac:dyDescent="0.25">
      <c r="A223" s="149"/>
      <c r="B223" s="150"/>
      <c r="C223" s="33"/>
      <c r="D223" s="34"/>
      <c r="E223" s="35"/>
      <c r="F223" s="36"/>
      <c r="G223" s="33"/>
      <c r="H223" s="34"/>
      <c r="I223" s="35"/>
      <c r="J223" s="36"/>
    </row>
    <row r="224" spans="1:10" ht="13.9" customHeight="1" x14ac:dyDescent="0.25">
      <c r="A224" s="154"/>
      <c r="B224" s="155"/>
      <c r="C224" s="94"/>
      <c r="D224" s="95"/>
      <c r="E224" s="96"/>
      <c r="F224" s="97"/>
      <c r="G224" s="94"/>
      <c r="H224" s="95"/>
      <c r="I224" s="96"/>
      <c r="J224" s="97"/>
    </row>
    <row r="226" spans="3:9" x14ac:dyDescent="0.25">
      <c r="C226" s="108"/>
      <c r="D226" s="108"/>
      <c r="E226" s="108"/>
      <c r="F226" s="108"/>
      <c r="G226" s="108"/>
      <c r="H226" s="108"/>
      <c r="I226" s="108"/>
    </row>
    <row r="227" spans="3:9" x14ac:dyDescent="0.25">
      <c r="C227" s="108"/>
      <c r="D227" s="108"/>
      <c r="E227" s="108"/>
      <c r="F227" s="108"/>
      <c r="G227" s="108"/>
      <c r="H227" s="108"/>
      <c r="I227" s="108"/>
    </row>
  </sheetData>
  <sheetProtection algorithmName="SHA-512" hashValue="FxJ4clUgljBtQDiUX4pdl3OSAZ2agz2+mq+qXtyJ1FvNrHhC7i+vVJuB8o0YkoLSLEA2990lIzQPaUieUKP1HA==" saltValue="NqJAWcfApALaiKEwLChk5A==" spinCount="100000" sheet="1"/>
  <phoneticPr fontId="0" type="noConversion"/>
  <dataValidations count="3">
    <dataValidation type="whole" allowBlank="1" showInputMessage="1" showErrorMessage="1" error="inserire numeri interi_x000a_" sqref="A23 A56:A135 A137:A224">
      <formula1>0</formula1>
      <formula2>999</formula2>
    </dataValidation>
    <dataValidation type="whole" allowBlank="1" showInputMessage="1" error="digitare il codice impresa assegnato dall'ISVAP_x000a__x000a__x000a_" sqref="F2">
      <formula1>1</formula1>
      <formula2>999</formula2>
    </dataValidation>
    <dataValidation type="whole" allowBlank="1" showInputMessage="1" showErrorMessage="1" sqref="C16:J224">
      <formula1>-9999999999</formula1>
      <formula2>999999999</formula2>
    </dataValidation>
  </dataValidations>
  <pageMargins left="0" right="0" top="0.39370078740157483" bottom="0.39370078740157483" header="0.31496062992125984" footer="0.51181102362204722"/>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9"/>
  <sheetViews>
    <sheetView zoomScale="90" zoomScaleNormal="90" workbookViewId="0"/>
  </sheetViews>
  <sheetFormatPr defaultColWidth="9.140625" defaultRowHeight="15" x14ac:dyDescent="0.25"/>
  <cols>
    <col min="1" max="1" width="9.7109375" style="1" customWidth="1"/>
    <col min="2" max="2" width="21.85546875" style="1" customWidth="1"/>
    <col min="3" max="4" width="8.140625" style="1" customWidth="1"/>
    <col min="5" max="5" width="4.7109375" style="1" customWidth="1"/>
    <col min="6" max="6" width="25.7109375" style="1" customWidth="1"/>
    <col min="7" max="7" width="6.85546875" style="1" customWidth="1"/>
    <col min="8" max="8" width="25.7109375" style="1" customWidth="1"/>
    <col min="9" max="9" width="6.140625" style="1" customWidth="1"/>
    <col min="10" max="17" width="12.7109375" style="1" customWidth="1"/>
    <col min="18" max="16384" width="9.140625" style="1"/>
  </cols>
  <sheetData>
    <row r="1" spans="1:17" x14ac:dyDescent="0.25">
      <c r="M1" s="2"/>
      <c r="Q1" s="2" t="s">
        <v>18</v>
      </c>
    </row>
    <row r="2" spans="1:17" s="3" customFormat="1" ht="19.899999999999999" customHeight="1" x14ac:dyDescent="0.25">
      <c r="A2" s="3" t="s">
        <v>0</v>
      </c>
      <c r="B2" s="171"/>
      <c r="C2" s="171"/>
      <c r="D2" s="172"/>
      <c r="E2" s="172"/>
      <c r="F2" s="2" t="s">
        <v>1</v>
      </c>
      <c r="G2" s="62"/>
      <c r="Q2" s="2"/>
    </row>
    <row r="3" spans="1:17" s="3" customFormat="1" ht="10.15" customHeight="1" x14ac:dyDescent="0.25">
      <c r="B3" s="4"/>
      <c r="C3" s="4"/>
      <c r="D3" s="4"/>
      <c r="E3" s="4"/>
      <c r="F3" s="4"/>
      <c r="G3" s="4"/>
    </row>
    <row r="4" spans="1:17" x14ac:dyDescent="0.25">
      <c r="A4" s="5"/>
      <c r="B4" s="5"/>
      <c r="C4" s="5"/>
      <c r="D4" s="5"/>
      <c r="E4" s="5"/>
      <c r="F4" s="5"/>
      <c r="G4" s="5"/>
      <c r="H4" s="5"/>
      <c r="I4" s="5"/>
      <c r="J4" s="5"/>
      <c r="K4" s="5"/>
      <c r="L4" s="5"/>
      <c r="M4" s="5"/>
      <c r="N4" s="5"/>
      <c r="O4" s="5"/>
      <c r="P4" s="5"/>
      <c r="Q4" s="5"/>
    </row>
    <row r="5" spans="1:17" x14ac:dyDescent="0.25">
      <c r="B5" s="5"/>
      <c r="C5" s="5"/>
      <c r="D5" s="5"/>
      <c r="E5" s="5"/>
      <c r="F5" s="105" t="s">
        <v>37</v>
      </c>
      <c r="G5" s="5"/>
      <c r="H5" s="5"/>
      <c r="I5" s="5"/>
      <c r="J5" s="5"/>
      <c r="K5" s="5"/>
      <c r="L5" s="5"/>
      <c r="M5" s="5"/>
      <c r="N5" s="5"/>
      <c r="O5" s="5"/>
      <c r="P5" s="5"/>
      <c r="Q5" s="5"/>
    </row>
    <row r="6" spans="1:17" ht="15" customHeight="1" x14ac:dyDescent="0.25">
      <c r="A6" s="5"/>
      <c r="B6" s="5"/>
      <c r="C6" s="5"/>
      <c r="D6" s="5"/>
      <c r="E6" s="5"/>
      <c r="F6" s="5"/>
      <c r="G6" s="5"/>
    </row>
    <row r="7" spans="1:17" x14ac:dyDescent="0.25">
      <c r="F7" s="2" t="s">
        <v>2</v>
      </c>
      <c r="G7" s="62"/>
    </row>
    <row r="8" spans="1:17" s="3" customFormat="1" ht="7.9" customHeight="1" x14ac:dyDescent="0.25">
      <c r="B8" s="4"/>
      <c r="C8" s="4"/>
      <c r="D8" s="4"/>
      <c r="E8" s="4"/>
      <c r="F8" s="4"/>
      <c r="G8" s="4"/>
    </row>
    <row r="9" spans="1:17" x14ac:dyDescent="0.25">
      <c r="B9" s="105"/>
      <c r="C9" s="105"/>
      <c r="D9" s="105"/>
      <c r="E9" s="105"/>
      <c r="F9" s="168" t="s">
        <v>3</v>
      </c>
      <c r="G9" s="168"/>
      <c r="H9" s="105"/>
      <c r="I9" s="105"/>
      <c r="J9" s="105"/>
      <c r="K9" s="105"/>
      <c r="L9" s="105"/>
      <c r="M9" s="105"/>
      <c r="N9" s="105"/>
      <c r="O9" s="105"/>
      <c r="P9" s="105"/>
      <c r="Q9" s="105"/>
    </row>
    <row r="10" spans="1:17" s="109" customFormat="1" ht="12" x14ac:dyDescent="0.2">
      <c r="A10" s="109" t="s">
        <v>31</v>
      </c>
      <c r="Q10" s="110"/>
    </row>
    <row r="11" spans="1:17" s="109" customFormat="1" ht="12" x14ac:dyDescent="0.2">
      <c r="A11" s="109" t="s">
        <v>32</v>
      </c>
    </row>
    <row r="12" spans="1:17" s="109" customFormat="1" ht="12" x14ac:dyDescent="0.2">
      <c r="A12" s="109" t="s">
        <v>39</v>
      </c>
    </row>
    <row r="13" spans="1:17" s="109" customFormat="1" ht="12" x14ac:dyDescent="0.2">
      <c r="A13" s="175" t="s">
        <v>33</v>
      </c>
      <c r="B13" s="176"/>
      <c r="C13" s="176"/>
      <c r="D13" s="176"/>
      <c r="E13" s="176"/>
      <c r="F13" s="176"/>
      <c r="G13" s="176"/>
      <c r="H13" s="176"/>
    </row>
    <row r="14" spans="1:17" s="109" customFormat="1" ht="12" x14ac:dyDescent="0.2">
      <c r="A14" s="176"/>
      <c r="B14" s="176"/>
      <c r="C14" s="176"/>
      <c r="D14" s="176"/>
      <c r="E14" s="176"/>
      <c r="F14" s="176"/>
      <c r="G14" s="176"/>
      <c r="H14" s="176"/>
    </row>
    <row r="15" spans="1:17" s="109" customFormat="1" ht="12" x14ac:dyDescent="0.2">
      <c r="A15" s="175" t="s">
        <v>34</v>
      </c>
      <c r="B15" s="176"/>
      <c r="C15" s="176"/>
      <c r="D15" s="176"/>
      <c r="E15" s="176"/>
      <c r="F15" s="176"/>
      <c r="G15" s="176"/>
      <c r="H15" s="176"/>
    </row>
    <row r="16" spans="1:17" s="109" customFormat="1" ht="12" x14ac:dyDescent="0.2">
      <c r="A16" s="176"/>
      <c r="B16" s="176"/>
      <c r="C16" s="176"/>
      <c r="D16" s="176"/>
      <c r="E16" s="176"/>
      <c r="F16" s="176"/>
      <c r="G16" s="176"/>
      <c r="H16" s="176"/>
    </row>
    <row r="17" spans="1:17" s="109" customFormat="1" ht="12" x14ac:dyDescent="0.2">
      <c r="A17" s="176"/>
      <c r="B17" s="176"/>
      <c r="C17" s="176"/>
      <c r="D17" s="176"/>
      <c r="E17" s="176"/>
      <c r="F17" s="176"/>
      <c r="G17" s="176"/>
      <c r="H17" s="176"/>
    </row>
    <row r="18" spans="1:17" s="109" customFormat="1" ht="12" x14ac:dyDescent="0.2">
      <c r="A18" s="177" t="s">
        <v>35</v>
      </c>
      <c r="B18" s="177"/>
      <c r="C18" s="177"/>
      <c r="D18" s="177"/>
      <c r="E18" s="177"/>
      <c r="F18" s="177"/>
      <c r="G18" s="177"/>
      <c r="H18" s="177"/>
    </row>
    <row r="19" spans="1:17" s="109" customFormat="1" ht="12" x14ac:dyDescent="0.2">
      <c r="A19" s="177"/>
      <c r="B19" s="177"/>
      <c r="C19" s="177"/>
      <c r="D19" s="177"/>
      <c r="E19" s="177"/>
      <c r="F19" s="177"/>
      <c r="G19" s="177"/>
      <c r="H19" s="177"/>
    </row>
    <row r="20" spans="1:17" s="109" customFormat="1" ht="12" x14ac:dyDescent="0.2">
      <c r="A20" s="177"/>
      <c r="B20" s="177"/>
      <c r="C20" s="177"/>
      <c r="D20" s="177"/>
      <c r="E20" s="177"/>
      <c r="F20" s="177"/>
      <c r="G20" s="177"/>
      <c r="H20" s="177"/>
    </row>
    <row r="22" spans="1:17" x14ac:dyDescent="0.25">
      <c r="A22" s="178" t="s">
        <v>23</v>
      </c>
      <c r="B22" s="179"/>
      <c r="C22" s="179"/>
      <c r="D22" s="180"/>
      <c r="E22" s="43" t="s">
        <v>28</v>
      </c>
      <c r="F22" s="44"/>
      <c r="G22" s="43" t="s">
        <v>27</v>
      </c>
      <c r="H22" s="39"/>
      <c r="I22" s="80"/>
      <c r="J22" s="9" t="s">
        <v>16</v>
      </c>
      <c r="K22" s="53"/>
      <c r="L22" s="10"/>
      <c r="M22" s="11"/>
      <c r="N22" s="9" t="s">
        <v>17</v>
      </c>
      <c r="O22" s="53"/>
      <c r="P22" s="10"/>
      <c r="Q22" s="11"/>
    </row>
    <row r="23" spans="1:17" x14ac:dyDescent="0.25">
      <c r="A23" s="57" t="s">
        <v>24</v>
      </c>
      <c r="B23" s="37"/>
      <c r="C23" s="169" t="s">
        <v>25</v>
      </c>
      <c r="D23" s="170"/>
      <c r="E23" s="58" t="s">
        <v>19</v>
      </c>
      <c r="F23" s="55" t="s">
        <v>20</v>
      </c>
      <c r="G23" s="59" t="s">
        <v>19</v>
      </c>
      <c r="H23" s="70" t="s">
        <v>20</v>
      </c>
      <c r="I23" s="81" t="s">
        <v>26</v>
      </c>
      <c r="J23" s="49" t="s">
        <v>5</v>
      </c>
      <c r="K23" s="50"/>
      <c r="L23" s="51" t="s">
        <v>6</v>
      </c>
      <c r="M23" s="52"/>
      <c r="N23" s="49" t="s">
        <v>5</v>
      </c>
      <c r="O23" s="50"/>
      <c r="P23" s="51" t="s">
        <v>6</v>
      </c>
      <c r="Q23" s="52"/>
    </row>
    <row r="24" spans="1:17" ht="16.5" customHeight="1" x14ac:dyDescent="0.25">
      <c r="A24" s="164"/>
      <c r="B24" s="165"/>
      <c r="C24" s="17" t="s">
        <v>29</v>
      </c>
      <c r="D24" s="18" t="s">
        <v>30</v>
      </c>
      <c r="E24" s="56"/>
      <c r="F24" s="42"/>
      <c r="G24" s="56"/>
      <c r="H24" s="71"/>
      <c r="I24" s="82"/>
      <c r="J24" s="40" t="s">
        <v>7</v>
      </c>
      <c r="K24" s="17" t="s">
        <v>8</v>
      </c>
      <c r="L24" s="41" t="s">
        <v>7</v>
      </c>
      <c r="M24" s="18" t="s">
        <v>9</v>
      </c>
      <c r="N24" s="40" t="s">
        <v>7</v>
      </c>
      <c r="O24" s="17" t="s">
        <v>8</v>
      </c>
      <c r="P24" s="41" t="s">
        <v>7</v>
      </c>
      <c r="Q24" s="18" t="s">
        <v>9</v>
      </c>
    </row>
    <row r="25" spans="1:17" x14ac:dyDescent="0.25">
      <c r="A25" s="166"/>
      <c r="B25" s="167"/>
      <c r="C25" s="75"/>
      <c r="D25" s="73"/>
      <c r="E25" s="134"/>
      <c r="F25" s="66"/>
      <c r="G25" s="134"/>
      <c r="H25" s="77"/>
      <c r="I25" s="137"/>
      <c r="J25" s="138"/>
      <c r="K25" s="139"/>
      <c r="L25" s="139"/>
      <c r="M25" s="140"/>
      <c r="N25" s="138"/>
      <c r="O25" s="139"/>
      <c r="P25" s="139"/>
      <c r="Q25" s="140"/>
    </row>
    <row r="26" spans="1:17" ht="14.1" customHeight="1" x14ac:dyDescent="0.25">
      <c r="A26" s="162"/>
      <c r="B26" s="163"/>
      <c r="C26" s="76"/>
      <c r="D26" s="74"/>
      <c r="E26" s="135"/>
      <c r="F26" s="67"/>
      <c r="G26" s="135"/>
      <c r="H26" s="78"/>
      <c r="I26" s="72"/>
      <c r="J26" s="33"/>
      <c r="K26" s="35"/>
      <c r="L26" s="35"/>
      <c r="M26" s="141"/>
      <c r="N26" s="33"/>
      <c r="O26" s="35"/>
      <c r="P26" s="35"/>
      <c r="Q26" s="141"/>
    </row>
    <row r="27" spans="1:17" ht="14.1" customHeight="1" x14ac:dyDescent="0.25">
      <c r="A27" s="162"/>
      <c r="B27" s="163"/>
      <c r="C27" s="76"/>
      <c r="D27" s="74"/>
      <c r="E27" s="135"/>
      <c r="F27" s="67"/>
      <c r="G27" s="135"/>
      <c r="H27" s="78"/>
      <c r="I27" s="68"/>
      <c r="J27" s="33"/>
      <c r="K27" s="35"/>
      <c r="L27" s="35"/>
      <c r="M27" s="141"/>
      <c r="N27" s="33"/>
      <c r="O27" s="35"/>
      <c r="P27" s="35"/>
      <c r="Q27" s="141"/>
    </row>
    <row r="28" spans="1:17" ht="14.1" customHeight="1" x14ac:dyDescent="0.25">
      <c r="A28" s="162"/>
      <c r="B28" s="163"/>
      <c r="C28" s="76"/>
      <c r="D28" s="74"/>
      <c r="E28" s="135"/>
      <c r="F28" s="67"/>
      <c r="G28" s="135"/>
      <c r="H28" s="78"/>
      <c r="I28" s="68"/>
      <c r="J28" s="33"/>
      <c r="K28" s="35"/>
      <c r="L28" s="35"/>
      <c r="M28" s="141"/>
      <c r="N28" s="33"/>
      <c r="O28" s="35"/>
      <c r="P28" s="35"/>
      <c r="Q28" s="141"/>
    </row>
    <row r="29" spans="1:17" ht="14.1" customHeight="1" x14ac:dyDescent="0.25">
      <c r="A29" s="162"/>
      <c r="B29" s="163"/>
      <c r="C29" s="76"/>
      <c r="D29" s="74"/>
      <c r="E29" s="135"/>
      <c r="F29" s="67"/>
      <c r="G29" s="135"/>
      <c r="H29" s="78"/>
      <c r="I29" s="68"/>
      <c r="J29" s="33"/>
      <c r="K29" s="35"/>
      <c r="L29" s="35"/>
      <c r="M29" s="141"/>
      <c r="N29" s="33"/>
      <c r="O29" s="35"/>
      <c r="P29" s="35"/>
      <c r="Q29" s="141"/>
    </row>
    <row r="30" spans="1:17" ht="14.1" customHeight="1" x14ac:dyDescent="0.25">
      <c r="A30" s="162"/>
      <c r="B30" s="163"/>
      <c r="C30" s="76"/>
      <c r="D30" s="74"/>
      <c r="E30" s="135"/>
      <c r="F30" s="67"/>
      <c r="G30" s="135"/>
      <c r="H30" s="78"/>
      <c r="I30" s="68"/>
      <c r="J30" s="33"/>
      <c r="K30" s="35"/>
      <c r="L30" s="35"/>
      <c r="M30" s="141"/>
      <c r="N30" s="33"/>
      <c r="O30" s="35"/>
      <c r="P30" s="35"/>
      <c r="Q30" s="141"/>
    </row>
    <row r="31" spans="1:17" ht="14.1" customHeight="1" x14ac:dyDescent="0.25">
      <c r="A31" s="162"/>
      <c r="B31" s="163"/>
      <c r="C31" s="76"/>
      <c r="D31" s="74"/>
      <c r="E31" s="135"/>
      <c r="F31" s="67"/>
      <c r="G31" s="135"/>
      <c r="H31" s="78"/>
      <c r="I31" s="68"/>
      <c r="J31" s="33"/>
      <c r="K31" s="35"/>
      <c r="L31" s="35"/>
      <c r="M31" s="141"/>
      <c r="N31" s="33"/>
      <c r="O31" s="35"/>
      <c r="P31" s="35"/>
      <c r="Q31" s="141"/>
    </row>
    <row r="32" spans="1:17" ht="14.1" customHeight="1" x14ac:dyDescent="0.25">
      <c r="A32" s="162"/>
      <c r="B32" s="163"/>
      <c r="C32" s="76"/>
      <c r="D32" s="74"/>
      <c r="E32" s="135"/>
      <c r="F32" s="67"/>
      <c r="G32" s="135"/>
      <c r="H32" s="78"/>
      <c r="I32" s="68"/>
      <c r="J32" s="33"/>
      <c r="K32" s="35"/>
      <c r="L32" s="35"/>
      <c r="M32" s="141"/>
      <c r="N32" s="33"/>
      <c r="O32" s="35"/>
      <c r="P32" s="35"/>
      <c r="Q32" s="141"/>
    </row>
    <row r="33" spans="1:17" ht="14.1" customHeight="1" x14ac:dyDescent="0.25">
      <c r="A33" s="162"/>
      <c r="B33" s="163"/>
      <c r="C33" s="76"/>
      <c r="D33" s="74"/>
      <c r="E33" s="135"/>
      <c r="F33" s="67"/>
      <c r="G33" s="135"/>
      <c r="H33" s="78"/>
      <c r="I33" s="68"/>
      <c r="J33" s="33"/>
      <c r="K33" s="35"/>
      <c r="L33" s="35"/>
      <c r="M33" s="141"/>
      <c r="N33" s="33"/>
      <c r="O33" s="35"/>
      <c r="P33" s="35"/>
      <c r="Q33" s="141"/>
    </row>
    <row r="34" spans="1:17" ht="14.1" customHeight="1" x14ac:dyDescent="0.25">
      <c r="A34" s="162"/>
      <c r="B34" s="163"/>
      <c r="C34" s="76"/>
      <c r="D34" s="74"/>
      <c r="E34" s="135"/>
      <c r="F34" s="67"/>
      <c r="G34" s="135"/>
      <c r="H34" s="78"/>
      <c r="I34" s="68"/>
      <c r="J34" s="33"/>
      <c r="K34" s="35"/>
      <c r="L34" s="35"/>
      <c r="M34" s="141"/>
      <c r="N34" s="33"/>
      <c r="O34" s="35"/>
      <c r="P34" s="35"/>
      <c r="Q34" s="141"/>
    </row>
    <row r="35" spans="1:17" ht="14.1" customHeight="1" x14ac:dyDescent="0.25">
      <c r="A35" s="162"/>
      <c r="B35" s="163"/>
      <c r="C35" s="76"/>
      <c r="D35" s="74"/>
      <c r="E35" s="135"/>
      <c r="F35" s="67"/>
      <c r="G35" s="135"/>
      <c r="H35" s="78"/>
      <c r="I35" s="68"/>
      <c r="J35" s="33"/>
      <c r="K35" s="35"/>
      <c r="L35" s="35"/>
      <c r="M35" s="141"/>
      <c r="N35" s="33"/>
      <c r="O35" s="35"/>
      <c r="P35" s="35"/>
      <c r="Q35" s="141"/>
    </row>
    <row r="36" spans="1:17" ht="14.1" customHeight="1" x14ac:dyDescent="0.25">
      <c r="A36" s="162"/>
      <c r="B36" s="163"/>
      <c r="C36" s="76"/>
      <c r="D36" s="74"/>
      <c r="E36" s="135"/>
      <c r="F36" s="67"/>
      <c r="G36" s="135"/>
      <c r="H36" s="78"/>
      <c r="I36" s="68"/>
      <c r="J36" s="33"/>
      <c r="K36" s="35"/>
      <c r="L36" s="35"/>
      <c r="M36" s="141"/>
      <c r="N36" s="33"/>
      <c r="O36" s="35"/>
      <c r="P36" s="35"/>
      <c r="Q36" s="141"/>
    </row>
    <row r="37" spans="1:17" ht="14.1" customHeight="1" x14ac:dyDescent="0.25">
      <c r="A37" s="162"/>
      <c r="B37" s="163"/>
      <c r="C37" s="76"/>
      <c r="D37" s="74"/>
      <c r="E37" s="135"/>
      <c r="F37" s="67"/>
      <c r="G37" s="135"/>
      <c r="H37" s="78"/>
      <c r="I37" s="68"/>
      <c r="J37" s="33"/>
      <c r="K37" s="35"/>
      <c r="L37" s="35"/>
      <c r="M37" s="141"/>
      <c r="N37" s="33"/>
      <c r="O37" s="35"/>
      <c r="P37" s="35"/>
      <c r="Q37" s="141"/>
    </row>
    <row r="38" spans="1:17" ht="14.1" customHeight="1" x14ac:dyDescent="0.25">
      <c r="A38" s="162"/>
      <c r="B38" s="163"/>
      <c r="C38" s="76"/>
      <c r="D38" s="74"/>
      <c r="E38" s="135"/>
      <c r="F38" s="67"/>
      <c r="G38" s="135"/>
      <c r="H38" s="78"/>
      <c r="I38" s="68"/>
      <c r="J38" s="33"/>
      <c r="K38" s="35"/>
      <c r="L38" s="35"/>
      <c r="M38" s="141"/>
      <c r="N38" s="33"/>
      <c r="O38" s="35"/>
      <c r="P38" s="35"/>
      <c r="Q38" s="141"/>
    </row>
    <row r="39" spans="1:17" ht="14.1" customHeight="1" x14ac:dyDescent="0.25">
      <c r="A39" s="162"/>
      <c r="B39" s="163"/>
      <c r="C39" s="76"/>
      <c r="D39" s="74"/>
      <c r="E39" s="135"/>
      <c r="F39" s="67"/>
      <c r="G39" s="135"/>
      <c r="H39" s="78"/>
      <c r="I39" s="68"/>
      <c r="J39" s="33"/>
      <c r="K39" s="35"/>
      <c r="L39" s="35"/>
      <c r="M39" s="141"/>
      <c r="N39" s="33"/>
      <c r="O39" s="35"/>
      <c r="P39" s="35"/>
      <c r="Q39" s="141"/>
    </row>
    <row r="40" spans="1:17" ht="14.1" customHeight="1" x14ac:dyDescent="0.25">
      <c r="A40" s="162"/>
      <c r="B40" s="163"/>
      <c r="C40" s="76"/>
      <c r="D40" s="74"/>
      <c r="E40" s="135"/>
      <c r="F40" s="67"/>
      <c r="G40" s="135"/>
      <c r="H40" s="78"/>
      <c r="I40" s="68"/>
      <c r="J40" s="33"/>
      <c r="K40" s="35"/>
      <c r="L40" s="35"/>
      <c r="M40" s="141"/>
      <c r="N40" s="33"/>
      <c r="O40" s="35"/>
      <c r="P40" s="35"/>
      <c r="Q40" s="141"/>
    </row>
    <row r="41" spans="1:17" ht="14.1" customHeight="1" x14ac:dyDescent="0.25">
      <c r="A41" s="162"/>
      <c r="B41" s="163"/>
      <c r="C41" s="76"/>
      <c r="D41" s="74"/>
      <c r="E41" s="135"/>
      <c r="F41" s="67"/>
      <c r="G41" s="135"/>
      <c r="H41" s="78"/>
      <c r="I41" s="68"/>
      <c r="J41" s="33"/>
      <c r="K41" s="35"/>
      <c r="L41" s="35"/>
      <c r="M41" s="141"/>
      <c r="N41" s="33"/>
      <c r="O41" s="35"/>
      <c r="P41" s="35"/>
      <c r="Q41" s="141"/>
    </row>
    <row r="42" spans="1:17" ht="14.1" customHeight="1" x14ac:dyDescent="0.25">
      <c r="A42" s="162"/>
      <c r="B42" s="163"/>
      <c r="C42" s="76"/>
      <c r="D42" s="74"/>
      <c r="E42" s="135"/>
      <c r="F42" s="67"/>
      <c r="G42" s="135"/>
      <c r="H42" s="78"/>
      <c r="I42" s="68"/>
      <c r="J42" s="33"/>
      <c r="K42" s="35"/>
      <c r="L42" s="35"/>
      <c r="M42" s="141"/>
      <c r="N42" s="33"/>
      <c r="O42" s="35"/>
      <c r="P42" s="35"/>
      <c r="Q42" s="141"/>
    </row>
    <row r="43" spans="1:17" ht="14.1" customHeight="1" x14ac:dyDescent="0.25">
      <c r="A43" s="162"/>
      <c r="B43" s="163"/>
      <c r="C43" s="76"/>
      <c r="D43" s="74"/>
      <c r="E43" s="135"/>
      <c r="F43" s="67"/>
      <c r="G43" s="135"/>
      <c r="H43" s="78"/>
      <c r="I43" s="68"/>
      <c r="J43" s="33"/>
      <c r="K43" s="35"/>
      <c r="L43" s="35"/>
      <c r="M43" s="141"/>
      <c r="N43" s="33"/>
      <c r="O43" s="35"/>
      <c r="P43" s="35"/>
      <c r="Q43" s="141"/>
    </row>
    <row r="44" spans="1:17" ht="14.1" customHeight="1" x14ac:dyDescent="0.25">
      <c r="A44" s="162"/>
      <c r="B44" s="163"/>
      <c r="C44" s="76"/>
      <c r="D44" s="74"/>
      <c r="E44" s="135"/>
      <c r="F44" s="67"/>
      <c r="G44" s="135"/>
      <c r="H44" s="78"/>
      <c r="I44" s="68"/>
      <c r="J44" s="33"/>
      <c r="K44" s="35"/>
      <c r="L44" s="35"/>
      <c r="M44" s="141"/>
      <c r="N44" s="33"/>
      <c r="O44" s="35"/>
      <c r="P44" s="35"/>
      <c r="Q44" s="141"/>
    </row>
    <row r="45" spans="1:17" ht="14.1" customHeight="1" x14ac:dyDescent="0.25">
      <c r="A45" s="162"/>
      <c r="B45" s="163"/>
      <c r="C45" s="76"/>
      <c r="D45" s="74"/>
      <c r="E45" s="135"/>
      <c r="F45" s="67"/>
      <c r="G45" s="135"/>
      <c r="H45" s="78"/>
      <c r="I45" s="68"/>
      <c r="J45" s="33"/>
      <c r="K45" s="35"/>
      <c r="L45" s="35"/>
      <c r="M45" s="141"/>
      <c r="N45" s="33"/>
      <c r="O45" s="35"/>
      <c r="P45" s="35"/>
      <c r="Q45" s="141"/>
    </row>
    <row r="46" spans="1:17" ht="14.1" customHeight="1" x14ac:dyDescent="0.25">
      <c r="A46" s="162"/>
      <c r="B46" s="163"/>
      <c r="C46" s="76"/>
      <c r="D46" s="74"/>
      <c r="E46" s="135"/>
      <c r="F46" s="67"/>
      <c r="G46" s="135"/>
      <c r="H46" s="78"/>
      <c r="I46" s="68"/>
      <c r="J46" s="33"/>
      <c r="K46" s="35"/>
      <c r="L46" s="35"/>
      <c r="M46" s="141"/>
      <c r="N46" s="33"/>
      <c r="O46" s="35"/>
      <c r="P46" s="35"/>
      <c r="Q46" s="141"/>
    </row>
    <row r="47" spans="1:17" ht="14.1" customHeight="1" x14ac:dyDescent="0.25">
      <c r="A47" s="162"/>
      <c r="B47" s="163"/>
      <c r="C47" s="76"/>
      <c r="D47" s="74"/>
      <c r="E47" s="135"/>
      <c r="F47" s="67"/>
      <c r="G47" s="135"/>
      <c r="H47" s="78"/>
      <c r="I47" s="68"/>
      <c r="J47" s="33"/>
      <c r="K47" s="35"/>
      <c r="L47" s="35"/>
      <c r="M47" s="141"/>
      <c r="N47" s="33"/>
      <c r="O47" s="35"/>
      <c r="P47" s="35"/>
      <c r="Q47" s="141"/>
    </row>
    <row r="48" spans="1:17" ht="14.1" customHeight="1" x14ac:dyDescent="0.25">
      <c r="A48" s="162"/>
      <c r="B48" s="163"/>
      <c r="C48" s="76"/>
      <c r="D48" s="74"/>
      <c r="E48" s="135"/>
      <c r="F48" s="67"/>
      <c r="G48" s="135"/>
      <c r="H48" s="78"/>
      <c r="I48" s="68"/>
      <c r="J48" s="33"/>
      <c r="K48" s="35"/>
      <c r="L48" s="35"/>
      <c r="M48" s="141"/>
      <c r="N48" s="33"/>
      <c r="O48" s="35"/>
      <c r="P48" s="35"/>
      <c r="Q48" s="141"/>
    </row>
    <row r="49" spans="1:17" ht="14.1" customHeight="1" x14ac:dyDescent="0.25">
      <c r="A49" s="162"/>
      <c r="B49" s="163"/>
      <c r="C49" s="76"/>
      <c r="D49" s="74"/>
      <c r="E49" s="135"/>
      <c r="F49" s="67"/>
      <c r="G49" s="135"/>
      <c r="H49" s="78"/>
      <c r="I49" s="68"/>
      <c r="J49" s="33"/>
      <c r="K49" s="35"/>
      <c r="L49" s="35"/>
      <c r="M49" s="141"/>
      <c r="N49" s="33"/>
      <c r="O49" s="35"/>
      <c r="P49" s="35"/>
      <c r="Q49" s="141"/>
    </row>
    <row r="50" spans="1:17" ht="14.1" customHeight="1" x14ac:dyDescent="0.25">
      <c r="A50" s="162"/>
      <c r="B50" s="163"/>
      <c r="C50" s="76"/>
      <c r="D50" s="74"/>
      <c r="E50" s="135"/>
      <c r="F50" s="67"/>
      <c r="G50" s="135"/>
      <c r="H50" s="78"/>
      <c r="I50" s="68"/>
      <c r="J50" s="33"/>
      <c r="K50" s="35"/>
      <c r="L50" s="35"/>
      <c r="M50" s="141"/>
      <c r="N50" s="33"/>
      <c r="O50" s="35"/>
      <c r="P50" s="35"/>
      <c r="Q50" s="141"/>
    </row>
    <row r="51" spans="1:17" ht="14.1" customHeight="1" x14ac:dyDescent="0.25">
      <c r="A51" s="162"/>
      <c r="B51" s="163"/>
      <c r="C51" s="76"/>
      <c r="D51" s="74"/>
      <c r="E51" s="135"/>
      <c r="F51" s="67"/>
      <c r="G51" s="135"/>
      <c r="H51" s="78"/>
      <c r="I51" s="72"/>
      <c r="J51" s="33"/>
      <c r="K51" s="35"/>
      <c r="L51" s="35"/>
      <c r="M51" s="141"/>
      <c r="N51" s="33"/>
      <c r="O51" s="35"/>
      <c r="P51" s="35"/>
      <c r="Q51" s="141"/>
    </row>
    <row r="52" spans="1:17" ht="14.1" customHeight="1" x14ac:dyDescent="0.25">
      <c r="A52" s="162"/>
      <c r="B52" s="163"/>
      <c r="C52" s="76"/>
      <c r="D52" s="74"/>
      <c r="E52" s="135"/>
      <c r="F52" s="67"/>
      <c r="G52" s="135"/>
      <c r="H52" s="78"/>
      <c r="I52" s="68"/>
      <c r="J52" s="33"/>
      <c r="K52" s="35"/>
      <c r="L52" s="35"/>
      <c r="M52" s="141"/>
      <c r="N52" s="33"/>
      <c r="O52" s="35"/>
      <c r="P52" s="35"/>
      <c r="Q52" s="141"/>
    </row>
    <row r="53" spans="1:17" ht="14.1" customHeight="1" x14ac:dyDescent="0.25">
      <c r="A53" s="162"/>
      <c r="B53" s="163"/>
      <c r="C53" s="76"/>
      <c r="D53" s="74"/>
      <c r="E53" s="135"/>
      <c r="F53" s="67"/>
      <c r="G53" s="135"/>
      <c r="H53" s="78"/>
      <c r="I53" s="68"/>
      <c r="J53" s="33"/>
      <c r="K53" s="35"/>
      <c r="L53" s="35"/>
      <c r="M53" s="141"/>
      <c r="N53" s="33"/>
      <c r="O53" s="35"/>
      <c r="P53" s="35"/>
      <c r="Q53" s="141"/>
    </row>
    <row r="54" spans="1:17" ht="14.1" customHeight="1" x14ac:dyDescent="0.25">
      <c r="A54" s="162"/>
      <c r="B54" s="163"/>
      <c r="C54" s="76"/>
      <c r="D54" s="74"/>
      <c r="E54" s="135"/>
      <c r="F54" s="67"/>
      <c r="G54" s="135"/>
      <c r="H54" s="78"/>
      <c r="I54" s="68"/>
      <c r="J54" s="33"/>
      <c r="K54" s="35"/>
      <c r="L54" s="35"/>
      <c r="M54" s="141"/>
      <c r="N54" s="33"/>
      <c r="O54" s="35"/>
      <c r="P54" s="35"/>
      <c r="Q54" s="141"/>
    </row>
    <row r="55" spans="1:17" ht="14.1" customHeight="1" x14ac:dyDescent="0.25">
      <c r="A55" s="162"/>
      <c r="B55" s="163"/>
      <c r="C55" s="76"/>
      <c r="D55" s="74"/>
      <c r="E55" s="135"/>
      <c r="F55" s="67"/>
      <c r="G55" s="135"/>
      <c r="H55" s="78"/>
      <c r="I55" s="68"/>
      <c r="J55" s="33"/>
      <c r="K55" s="35"/>
      <c r="L55" s="35"/>
      <c r="M55" s="141"/>
      <c r="N55" s="33"/>
      <c r="O55" s="35"/>
      <c r="P55" s="35"/>
      <c r="Q55" s="141"/>
    </row>
    <row r="56" spans="1:17" ht="14.1" customHeight="1" x14ac:dyDescent="0.25">
      <c r="A56" s="162"/>
      <c r="B56" s="163"/>
      <c r="C56" s="76"/>
      <c r="D56" s="74"/>
      <c r="E56" s="135"/>
      <c r="F56" s="67"/>
      <c r="G56" s="135"/>
      <c r="H56" s="78"/>
      <c r="I56" s="68"/>
      <c r="J56" s="33"/>
      <c r="K56" s="35"/>
      <c r="L56" s="35"/>
      <c r="M56" s="141"/>
      <c r="N56" s="33"/>
      <c r="O56" s="35"/>
      <c r="P56" s="35"/>
      <c r="Q56" s="141"/>
    </row>
    <row r="57" spans="1:17" ht="14.1" customHeight="1" x14ac:dyDescent="0.25">
      <c r="A57" s="162"/>
      <c r="B57" s="163"/>
      <c r="C57" s="76"/>
      <c r="D57" s="74"/>
      <c r="E57" s="135"/>
      <c r="F57" s="67"/>
      <c r="G57" s="135"/>
      <c r="H57" s="78"/>
      <c r="I57" s="68"/>
      <c r="J57" s="33"/>
      <c r="K57" s="35"/>
      <c r="L57" s="35"/>
      <c r="M57" s="141"/>
      <c r="N57" s="33"/>
      <c r="O57" s="35"/>
      <c r="P57" s="35"/>
      <c r="Q57" s="141"/>
    </row>
    <row r="58" spans="1:17" ht="14.1" customHeight="1" x14ac:dyDescent="0.25">
      <c r="A58" s="162"/>
      <c r="B58" s="163"/>
      <c r="C58" s="76"/>
      <c r="D58" s="74"/>
      <c r="E58" s="135"/>
      <c r="F58" s="67"/>
      <c r="G58" s="135"/>
      <c r="H58" s="78"/>
      <c r="I58" s="68"/>
      <c r="J58" s="33"/>
      <c r="K58" s="35"/>
      <c r="L58" s="35"/>
      <c r="M58" s="141"/>
      <c r="N58" s="33"/>
      <c r="O58" s="35"/>
      <c r="P58" s="35"/>
      <c r="Q58" s="141"/>
    </row>
    <row r="59" spans="1:17" ht="14.1" customHeight="1" x14ac:dyDescent="0.25">
      <c r="A59" s="162"/>
      <c r="B59" s="163"/>
      <c r="C59" s="76"/>
      <c r="D59" s="74"/>
      <c r="E59" s="135"/>
      <c r="F59" s="67"/>
      <c r="G59" s="135"/>
      <c r="H59" s="78"/>
      <c r="I59" s="68"/>
      <c r="J59" s="33"/>
      <c r="K59" s="35"/>
      <c r="L59" s="35"/>
      <c r="M59" s="141"/>
      <c r="N59" s="33"/>
      <c r="O59" s="35"/>
      <c r="P59" s="35"/>
      <c r="Q59" s="141"/>
    </row>
    <row r="60" spans="1:17" ht="14.1" customHeight="1" x14ac:dyDescent="0.25">
      <c r="A60" s="162"/>
      <c r="B60" s="163"/>
      <c r="C60" s="76"/>
      <c r="D60" s="74"/>
      <c r="E60" s="135"/>
      <c r="F60" s="67"/>
      <c r="G60" s="135"/>
      <c r="H60" s="78"/>
      <c r="I60" s="68"/>
      <c r="J60" s="33"/>
      <c r="K60" s="35"/>
      <c r="L60" s="35"/>
      <c r="M60" s="141"/>
      <c r="N60" s="33"/>
      <c r="O60" s="35"/>
      <c r="P60" s="35"/>
      <c r="Q60" s="141"/>
    </row>
    <row r="61" spans="1:17" ht="14.1" customHeight="1" x14ac:dyDescent="0.25">
      <c r="A61" s="162"/>
      <c r="B61" s="163"/>
      <c r="C61" s="76"/>
      <c r="D61" s="74"/>
      <c r="E61" s="135"/>
      <c r="F61" s="67"/>
      <c r="G61" s="135"/>
      <c r="H61" s="78"/>
      <c r="I61" s="68"/>
      <c r="J61" s="33"/>
      <c r="K61" s="35"/>
      <c r="L61" s="35"/>
      <c r="M61" s="141"/>
      <c r="N61" s="33"/>
      <c r="O61" s="35"/>
      <c r="P61" s="35"/>
      <c r="Q61" s="141"/>
    </row>
    <row r="62" spans="1:17" ht="14.1" customHeight="1" x14ac:dyDescent="0.25">
      <c r="A62" s="162"/>
      <c r="B62" s="163"/>
      <c r="C62" s="76"/>
      <c r="D62" s="74"/>
      <c r="E62" s="135"/>
      <c r="F62" s="67"/>
      <c r="G62" s="135"/>
      <c r="H62" s="78"/>
      <c r="I62" s="68"/>
      <c r="J62" s="33"/>
      <c r="K62" s="35"/>
      <c r="L62" s="35"/>
      <c r="M62" s="141"/>
      <c r="N62" s="33"/>
      <c r="O62" s="35"/>
      <c r="P62" s="35"/>
      <c r="Q62" s="141"/>
    </row>
    <row r="63" spans="1:17" ht="14.1" customHeight="1" x14ac:dyDescent="0.25">
      <c r="A63" s="162"/>
      <c r="B63" s="163"/>
      <c r="C63" s="76"/>
      <c r="D63" s="74"/>
      <c r="E63" s="135"/>
      <c r="F63" s="67"/>
      <c r="G63" s="135"/>
      <c r="H63" s="78"/>
      <c r="I63" s="68"/>
      <c r="J63" s="33"/>
      <c r="K63" s="35"/>
      <c r="L63" s="35"/>
      <c r="M63" s="141"/>
      <c r="N63" s="33"/>
      <c r="O63" s="35"/>
      <c r="P63" s="35"/>
      <c r="Q63" s="141"/>
    </row>
    <row r="64" spans="1:17" ht="14.1" customHeight="1" x14ac:dyDescent="0.25">
      <c r="A64" s="162"/>
      <c r="B64" s="163"/>
      <c r="C64" s="76"/>
      <c r="D64" s="74"/>
      <c r="E64" s="135"/>
      <c r="F64" s="67"/>
      <c r="G64" s="135"/>
      <c r="H64" s="78"/>
      <c r="I64" s="68"/>
      <c r="J64" s="33"/>
      <c r="K64" s="35"/>
      <c r="L64" s="35"/>
      <c r="M64" s="141"/>
      <c r="N64" s="33"/>
      <c r="O64" s="35"/>
      <c r="P64" s="35"/>
      <c r="Q64" s="141"/>
    </row>
    <row r="65" spans="1:17" ht="14.1" customHeight="1" x14ac:dyDescent="0.25">
      <c r="A65" s="162"/>
      <c r="B65" s="163"/>
      <c r="C65" s="76"/>
      <c r="D65" s="74"/>
      <c r="E65" s="135"/>
      <c r="F65" s="67"/>
      <c r="G65" s="135"/>
      <c r="H65" s="78"/>
      <c r="I65" s="68"/>
      <c r="J65" s="33"/>
      <c r="K65" s="35"/>
      <c r="L65" s="35"/>
      <c r="M65" s="141"/>
      <c r="N65" s="33"/>
      <c r="O65" s="35"/>
      <c r="P65" s="35"/>
      <c r="Q65" s="141"/>
    </row>
    <row r="66" spans="1:17" ht="14.1" customHeight="1" x14ac:dyDescent="0.25">
      <c r="A66" s="162"/>
      <c r="B66" s="163"/>
      <c r="C66" s="76"/>
      <c r="D66" s="74"/>
      <c r="E66" s="135"/>
      <c r="F66" s="67"/>
      <c r="G66" s="135"/>
      <c r="H66" s="78"/>
      <c r="I66" s="68"/>
      <c r="J66" s="33"/>
      <c r="K66" s="35"/>
      <c r="L66" s="35"/>
      <c r="M66" s="141"/>
      <c r="N66" s="33"/>
      <c r="O66" s="35"/>
      <c r="P66" s="35"/>
      <c r="Q66" s="141"/>
    </row>
    <row r="67" spans="1:17" ht="14.1" customHeight="1" x14ac:dyDescent="0.25">
      <c r="A67" s="162"/>
      <c r="B67" s="163"/>
      <c r="C67" s="76"/>
      <c r="D67" s="74"/>
      <c r="E67" s="135"/>
      <c r="F67" s="67"/>
      <c r="G67" s="135"/>
      <c r="H67" s="78"/>
      <c r="I67" s="68"/>
      <c r="J67" s="33"/>
      <c r="K67" s="35"/>
      <c r="L67" s="35"/>
      <c r="M67" s="141"/>
      <c r="N67" s="33"/>
      <c r="O67" s="35"/>
      <c r="P67" s="35"/>
      <c r="Q67" s="141"/>
    </row>
    <row r="68" spans="1:17" ht="14.1" customHeight="1" x14ac:dyDescent="0.25">
      <c r="A68" s="162"/>
      <c r="B68" s="163"/>
      <c r="C68" s="76"/>
      <c r="D68" s="74"/>
      <c r="E68" s="135"/>
      <c r="F68" s="67"/>
      <c r="G68" s="135"/>
      <c r="H68" s="78"/>
      <c r="I68" s="68"/>
      <c r="J68" s="33"/>
      <c r="K68" s="35"/>
      <c r="L68" s="35"/>
      <c r="M68" s="141"/>
      <c r="N68" s="33"/>
      <c r="O68" s="35"/>
      <c r="P68" s="35"/>
      <c r="Q68" s="141"/>
    </row>
    <row r="69" spans="1:17" ht="14.1" customHeight="1" x14ac:dyDescent="0.25">
      <c r="A69" s="162"/>
      <c r="B69" s="163"/>
      <c r="C69" s="76"/>
      <c r="D69" s="74"/>
      <c r="E69" s="135"/>
      <c r="F69" s="67"/>
      <c r="G69" s="135"/>
      <c r="H69" s="78"/>
      <c r="I69" s="68"/>
      <c r="J69" s="33"/>
      <c r="K69" s="35"/>
      <c r="L69" s="35"/>
      <c r="M69" s="141"/>
      <c r="N69" s="33"/>
      <c r="O69" s="35"/>
      <c r="P69" s="35"/>
      <c r="Q69" s="141"/>
    </row>
    <row r="70" spans="1:17" ht="14.1" customHeight="1" x14ac:dyDescent="0.25">
      <c r="A70" s="162"/>
      <c r="B70" s="163"/>
      <c r="C70" s="76"/>
      <c r="D70" s="74"/>
      <c r="E70" s="135"/>
      <c r="F70" s="67"/>
      <c r="G70" s="135"/>
      <c r="H70" s="78"/>
      <c r="I70" s="68"/>
      <c r="J70" s="33"/>
      <c r="K70" s="35"/>
      <c r="L70" s="35"/>
      <c r="M70" s="141"/>
      <c r="N70" s="33"/>
      <c r="O70" s="35"/>
      <c r="P70" s="35"/>
      <c r="Q70" s="141"/>
    </row>
    <row r="71" spans="1:17" ht="14.1" customHeight="1" x14ac:dyDescent="0.25">
      <c r="A71" s="162"/>
      <c r="B71" s="163"/>
      <c r="C71" s="76"/>
      <c r="D71" s="74"/>
      <c r="E71" s="135"/>
      <c r="F71" s="67"/>
      <c r="G71" s="135"/>
      <c r="H71" s="78"/>
      <c r="I71" s="68"/>
      <c r="J71" s="33"/>
      <c r="K71" s="35"/>
      <c r="L71" s="35"/>
      <c r="M71" s="141"/>
      <c r="N71" s="33"/>
      <c r="O71" s="35"/>
      <c r="P71" s="35"/>
      <c r="Q71" s="141"/>
    </row>
    <row r="72" spans="1:17" ht="14.1" customHeight="1" x14ac:dyDescent="0.25">
      <c r="A72" s="162"/>
      <c r="B72" s="163"/>
      <c r="C72" s="76"/>
      <c r="D72" s="74"/>
      <c r="E72" s="135"/>
      <c r="F72" s="67"/>
      <c r="G72" s="135"/>
      <c r="H72" s="78"/>
      <c r="I72" s="68"/>
      <c r="J72" s="33"/>
      <c r="K72" s="35"/>
      <c r="L72" s="35"/>
      <c r="M72" s="141"/>
      <c r="N72" s="33"/>
      <c r="O72" s="35"/>
      <c r="P72" s="35"/>
      <c r="Q72" s="141"/>
    </row>
    <row r="73" spans="1:17" ht="14.1" customHeight="1" x14ac:dyDescent="0.25">
      <c r="A73" s="162"/>
      <c r="B73" s="163"/>
      <c r="C73" s="76"/>
      <c r="D73" s="74"/>
      <c r="E73" s="135"/>
      <c r="F73" s="67"/>
      <c r="G73" s="135"/>
      <c r="H73" s="78"/>
      <c r="I73" s="68"/>
      <c r="J73" s="33"/>
      <c r="K73" s="35"/>
      <c r="L73" s="35"/>
      <c r="M73" s="141"/>
      <c r="N73" s="33"/>
      <c r="O73" s="35"/>
      <c r="P73" s="35"/>
      <c r="Q73" s="141"/>
    </row>
    <row r="74" spans="1:17" ht="14.1" customHeight="1" x14ac:dyDescent="0.25">
      <c r="A74" s="162"/>
      <c r="B74" s="163"/>
      <c r="C74" s="76"/>
      <c r="D74" s="74"/>
      <c r="E74" s="135"/>
      <c r="F74" s="67"/>
      <c r="G74" s="135"/>
      <c r="H74" s="78"/>
      <c r="I74" s="68"/>
      <c r="J74" s="33"/>
      <c r="K74" s="35"/>
      <c r="L74" s="35"/>
      <c r="M74" s="141"/>
      <c r="N74" s="33"/>
      <c r="O74" s="35"/>
      <c r="P74" s="35"/>
      <c r="Q74" s="141"/>
    </row>
    <row r="75" spans="1:17" ht="14.1" customHeight="1" x14ac:dyDescent="0.25">
      <c r="A75" s="162"/>
      <c r="B75" s="163"/>
      <c r="C75" s="76"/>
      <c r="D75" s="74"/>
      <c r="E75" s="135"/>
      <c r="F75" s="67"/>
      <c r="G75" s="135"/>
      <c r="H75" s="78"/>
      <c r="I75" s="68"/>
      <c r="J75" s="33"/>
      <c r="K75" s="35"/>
      <c r="L75" s="35"/>
      <c r="M75" s="141"/>
      <c r="N75" s="33"/>
      <c r="O75" s="35"/>
      <c r="P75" s="35"/>
      <c r="Q75" s="141"/>
    </row>
    <row r="76" spans="1:17" ht="14.1" customHeight="1" x14ac:dyDescent="0.25">
      <c r="A76" s="162"/>
      <c r="B76" s="163"/>
      <c r="C76" s="76"/>
      <c r="D76" s="74"/>
      <c r="E76" s="135"/>
      <c r="F76" s="67"/>
      <c r="G76" s="135"/>
      <c r="H76" s="78"/>
      <c r="I76" s="68"/>
      <c r="J76" s="33"/>
      <c r="K76" s="35"/>
      <c r="L76" s="35"/>
      <c r="M76" s="141"/>
      <c r="N76" s="33"/>
      <c r="O76" s="35"/>
      <c r="P76" s="35"/>
      <c r="Q76" s="141"/>
    </row>
    <row r="77" spans="1:17" ht="14.1" customHeight="1" x14ac:dyDescent="0.25">
      <c r="A77" s="162"/>
      <c r="B77" s="163"/>
      <c r="C77" s="76"/>
      <c r="D77" s="74"/>
      <c r="E77" s="135"/>
      <c r="F77" s="67"/>
      <c r="G77" s="135"/>
      <c r="H77" s="78"/>
      <c r="I77" s="68"/>
      <c r="J77" s="33"/>
      <c r="K77" s="35"/>
      <c r="L77" s="35"/>
      <c r="M77" s="141"/>
      <c r="N77" s="33"/>
      <c r="O77" s="35"/>
      <c r="P77" s="35"/>
      <c r="Q77" s="141"/>
    </row>
    <row r="78" spans="1:17" ht="14.1" customHeight="1" x14ac:dyDescent="0.25">
      <c r="A78" s="162"/>
      <c r="B78" s="163"/>
      <c r="C78" s="76"/>
      <c r="D78" s="74"/>
      <c r="E78" s="135"/>
      <c r="F78" s="67"/>
      <c r="G78" s="135"/>
      <c r="H78" s="78"/>
      <c r="I78" s="68"/>
      <c r="J78" s="33"/>
      <c r="K78" s="35"/>
      <c r="L78" s="35"/>
      <c r="M78" s="141"/>
      <c r="N78" s="33"/>
      <c r="O78" s="35"/>
      <c r="P78" s="35"/>
      <c r="Q78" s="141"/>
    </row>
    <row r="79" spans="1:17" ht="14.1" customHeight="1" x14ac:dyDescent="0.25">
      <c r="A79" s="162"/>
      <c r="B79" s="163"/>
      <c r="C79" s="76"/>
      <c r="D79" s="74"/>
      <c r="E79" s="135"/>
      <c r="F79" s="67"/>
      <c r="G79" s="135"/>
      <c r="H79" s="78"/>
      <c r="I79" s="68"/>
      <c r="J79" s="33"/>
      <c r="K79" s="35"/>
      <c r="L79" s="35"/>
      <c r="M79" s="141"/>
      <c r="N79" s="33"/>
      <c r="O79" s="35"/>
      <c r="P79" s="35"/>
      <c r="Q79" s="141"/>
    </row>
    <row r="80" spans="1:17" ht="14.1" customHeight="1" x14ac:dyDescent="0.25">
      <c r="A80" s="162"/>
      <c r="B80" s="163"/>
      <c r="C80" s="76"/>
      <c r="D80" s="74"/>
      <c r="E80" s="135"/>
      <c r="F80" s="67"/>
      <c r="G80" s="135"/>
      <c r="H80" s="78"/>
      <c r="I80" s="72"/>
      <c r="J80" s="33"/>
      <c r="K80" s="35"/>
      <c r="L80" s="35"/>
      <c r="M80" s="141"/>
      <c r="N80" s="33"/>
      <c r="O80" s="35"/>
      <c r="P80" s="35"/>
      <c r="Q80" s="141"/>
    </row>
    <row r="81" spans="1:17" ht="14.1" customHeight="1" x14ac:dyDescent="0.25">
      <c r="A81" s="162"/>
      <c r="B81" s="163"/>
      <c r="C81" s="76"/>
      <c r="D81" s="74"/>
      <c r="E81" s="135"/>
      <c r="F81" s="67"/>
      <c r="G81" s="135"/>
      <c r="H81" s="78"/>
      <c r="I81" s="68"/>
      <c r="J81" s="33"/>
      <c r="K81" s="35"/>
      <c r="L81" s="35"/>
      <c r="M81" s="141"/>
      <c r="N81" s="33"/>
      <c r="O81" s="35"/>
      <c r="P81" s="35"/>
      <c r="Q81" s="141"/>
    </row>
    <row r="82" spans="1:17" ht="14.1" customHeight="1" x14ac:dyDescent="0.25">
      <c r="A82" s="162"/>
      <c r="B82" s="163"/>
      <c r="C82" s="76"/>
      <c r="D82" s="74"/>
      <c r="E82" s="135"/>
      <c r="F82" s="67"/>
      <c r="G82" s="135"/>
      <c r="H82" s="78"/>
      <c r="I82" s="68"/>
      <c r="J82" s="33"/>
      <c r="K82" s="35"/>
      <c r="L82" s="35"/>
      <c r="M82" s="141"/>
      <c r="N82" s="33"/>
      <c r="O82" s="35"/>
      <c r="P82" s="35"/>
      <c r="Q82" s="141"/>
    </row>
    <row r="83" spans="1:17" ht="14.1" customHeight="1" x14ac:dyDescent="0.25">
      <c r="A83" s="162"/>
      <c r="B83" s="163"/>
      <c r="C83" s="76"/>
      <c r="D83" s="74"/>
      <c r="E83" s="135"/>
      <c r="F83" s="67"/>
      <c r="G83" s="135"/>
      <c r="H83" s="78"/>
      <c r="I83" s="68"/>
      <c r="J83" s="33"/>
      <c r="K83" s="35"/>
      <c r="L83" s="35"/>
      <c r="M83" s="141"/>
      <c r="N83" s="33"/>
      <c r="O83" s="35"/>
      <c r="P83" s="35"/>
      <c r="Q83" s="141"/>
    </row>
    <row r="84" spans="1:17" ht="14.1" customHeight="1" x14ac:dyDescent="0.25">
      <c r="A84" s="162"/>
      <c r="B84" s="163"/>
      <c r="C84" s="76"/>
      <c r="D84" s="74"/>
      <c r="E84" s="135"/>
      <c r="F84" s="67"/>
      <c r="G84" s="135"/>
      <c r="H84" s="78"/>
      <c r="I84" s="68"/>
      <c r="J84" s="33"/>
      <c r="K84" s="35"/>
      <c r="L84" s="35"/>
      <c r="M84" s="141"/>
      <c r="N84" s="33"/>
      <c r="O84" s="35"/>
      <c r="P84" s="35"/>
      <c r="Q84" s="141"/>
    </row>
    <row r="85" spans="1:17" ht="14.1" customHeight="1" x14ac:dyDescent="0.25">
      <c r="A85" s="162"/>
      <c r="B85" s="163"/>
      <c r="C85" s="76"/>
      <c r="D85" s="74"/>
      <c r="E85" s="135"/>
      <c r="F85" s="67"/>
      <c r="G85" s="135"/>
      <c r="H85" s="78"/>
      <c r="I85" s="68"/>
      <c r="J85" s="33"/>
      <c r="K85" s="35"/>
      <c r="L85" s="35"/>
      <c r="M85" s="141"/>
      <c r="N85" s="33"/>
      <c r="O85" s="35"/>
      <c r="P85" s="35"/>
      <c r="Q85" s="141"/>
    </row>
    <row r="86" spans="1:17" ht="14.1" customHeight="1" x14ac:dyDescent="0.25">
      <c r="A86" s="162"/>
      <c r="B86" s="163"/>
      <c r="C86" s="76"/>
      <c r="D86" s="74"/>
      <c r="E86" s="135"/>
      <c r="F86" s="67"/>
      <c r="G86" s="135"/>
      <c r="H86" s="78"/>
      <c r="I86" s="68"/>
      <c r="J86" s="33"/>
      <c r="K86" s="35"/>
      <c r="L86" s="35"/>
      <c r="M86" s="141"/>
      <c r="N86" s="33"/>
      <c r="O86" s="35"/>
      <c r="P86" s="35"/>
      <c r="Q86" s="141"/>
    </row>
    <row r="87" spans="1:17" ht="14.1" customHeight="1" x14ac:dyDescent="0.25">
      <c r="A87" s="162"/>
      <c r="B87" s="163"/>
      <c r="C87" s="76"/>
      <c r="D87" s="74"/>
      <c r="E87" s="135"/>
      <c r="F87" s="67"/>
      <c r="G87" s="135"/>
      <c r="H87" s="78"/>
      <c r="I87" s="68"/>
      <c r="J87" s="33"/>
      <c r="K87" s="35"/>
      <c r="L87" s="35"/>
      <c r="M87" s="141"/>
      <c r="N87" s="33"/>
      <c r="O87" s="35"/>
      <c r="P87" s="35"/>
      <c r="Q87" s="141"/>
    </row>
    <row r="88" spans="1:17" ht="14.1" customHeight="1" x14ac:dyDescent="0.25">
      <c r="A88" s="162"/>
      <c r="B88" s="163"/>
      <c r="C88" s="76"/>
      <c r="D88" s="74"/>
      <c r="E88" s="135"/>
      <c r="F88" s="67"/>
      <c r="G88" s="135"/>
      <c r="H88" s="78"/>
      <c r="I88" s="68"/>
      <c r="J88" s="33"/>
      <c r="K88" s="35"/>
      <c r="L88" s="35"/>
      <c r="M88" s="141"/>
      <c r="N88" s="33"/>
      <c r="O88" s="35"/>
      <c r="P88" s="35"/>
      <c r="Q88" s="141"/>
    </row>
    <row r="89" spans="1:17" ht="14.1" customHeight="1" x14ac:dyDescent="0.25">
      <c r="A89" s="162"/>
      <c r="B89" s="163"/>
      <c r="C89" s="76"/>
      <c r="D89" s="74"/>
      <c r="E89" s="135"/>
      <c r="F89" s="67"/>
      <c r="G89" s="135"/>
      <c r="H89" s="78"/>
      <c r="I89" s="68"/>
      <c r="J89" s="33"/>
      <c r="K89" s="35"/>
      <c r="L89" s="35"/>
      <c r="M89" s="141"/>
      <c r="N89" s="33"/>
      <c r="O89" s="35"/>
      <c r="P89" s="35"/>
      <c r="Q89" s="141"/>
    </row>
    <row r="90" spans="1:17" ht="14.1" customHeight="1" x14ac:dyDescent="0.25">
      <c r="A90" s="162"/>
      <c r="B90" s="163"/>
      <c r="C90" s="76"/>
      <c r="D90" s="74"/>
      <c r="E90" s="135"/>
      <c r="F90" s="67"/>
      <c r="G90" s="135"/>
      <c r="H90" s="78"/>
      <c r="I90" s="68"/>
      <c r="J90" s="33"/>
      <c r="K90" s="35"/>
      <c r="L90" s="35"/>
      <c r="M90" s="141"/>
      <c r="N90" s="33"/>
      <c r="O90" s="35"/>
      <c r="P90" s="35"/>
      <c r="Q90" s="141"/>
    </row>
    <row r="91" spans="1:17" ht="14.1" customHeight="1" x14ac:dyDescent="0.25">
      <c r="A91" s="162"/>
      <c r="B91" s="163"/>
      <c r="C91" s="76"/>
      <c r="D91" s="74"/>
      <c r="E91" s="135"/>
      <c r="F91" s="67"/>
      <c r="G91" s="135"/>
      <c r="H91" s="78"/>
      <c r="I91" s="68"/>
      <c r="J91" s="33"/>
      <c r="K91" s="35"/>
      <c r="L91" s="35"/>
      <c r="M91" s="141"/>
      <c r="N91" s="33"/>
      <c r="O91" s="35"/>
      <c r="P91" s="35"/>
      <c r="Q91" s="141"/>
    </row>
    <row r="92" spans="1:17" ht="14.1" customHeight="1" x14ac:dyDescent="0.25">
      <c r="A92" s="162"/>
      <c r="B92" s="163"/>
      <c r="C92" s="76"/>
      <c r="D92" s="74"/>
      <c r="E92" s="135"/>
      <c r="F92" s="67"/>
      <c r="G92" s="135"/>
      <c r="H92" s="78"/>
      <c r="I92" s="68"/>
      <c r="J92" s="33"/>
      <c r="K92" s="35"/>
      <c r="L92" s="35"/>
      <c r="M92" s="141"/>
      <c r="N92" s="33"/>
      <c r="O92" s="35"/>
      <c r="P92" s="35"/>
      <c r="Q92" s="141"/>
    </row>
    <row r="93" spans="1:17" ht="14.1" customHeight="1" x14ac:dyDescent="0.25">
      <c r="A93" s="162"/>
      <c r="B93" s="163"/>
      <c r="C93" s="76"/>
      <c r="D93" s="74"/>
      <c r="E93" s="135"/>
      <c r="F93" s="67"/>
      <c r="G93" s="135"/>
      <c r="H93" s="78"/>
      <c r="I93" s="68"/>
      <c r="J93" s="33"/>
      <c r="K93" s="35"/>
      <c r="L93" s="35"/>
      <c r="M93" s="141"/>
      <c r="N93" s="33"/>
      <c r="O93" s="35"/>
      <c r="P93" s="35"/>
      <c r="Q93" s="141"/>
    </row>
    <row r="94" spans="1:17" ht="14.1" customHeight="1" x14ac:dyDescent="0.25">
      <c r="A94" s="162"/>
      <c r="B94" s="163"/>
      <c r="C94" s="76"/>
      <c r="D94" s="74"/>
      <c r="E94" s="135"/>
      <c r="F94" s="67"/>
      <c r="G94" s="135"/>
      <c r="H94" s="78"/>
      <c r="I94" s="68"/>
      <c r="J94" s="33"/>
      <c r="K94" s="35"/>
      <c r="L94" s="35"/>
      <c r="M94" s="141"/>
      <c r="N94" s="33"/>
      <c r="O94" s="35"/>
      <c r="P94" s="35"/>
      <c r="Q94" s="141"/>
    </row>
    <row r="95" spans="1:17" ht="14.1" customHeight="1" x14ac:dyDescent="0.25">
      <c r="A95" s="162"/>
      <c r="B95" s="163"/>
      <c r="C95" s="76"/>
      <c r="D95" s="74"/>
      <c r="E95" s="135"/>
      <c r="F95" s="67"/>
      <c r="G95" s="135"/>
      <c r="H95" s="78"/>
      <c r="I95" s="68"/>
      <c r="J95" s="33"/>
      <c r="K95" s="35"/>
      <c r="L95" s="35"/>
      <c r="M95" s="141"/>
      <c r="N95" s="33"/>
      <c r="O95" s="35"/>
      <c r="P95" s="35"/>
      <c r="Q95" s="141"/>
    </row>
    <row r="96" spans="1:17" ht="14.1" customHeight="1" x14ac:dyDescent="0.25">
      <c r="A96" s="162"/>
      <c r="B96" s="163"/>
      <c r="C96" s="76"/>
      <c r="D96" s="74"/>
      <c r="E96" s="135"/>
      <c r="F96" s="67"/>
      <c r="G96" s="135"/>
      <c r="H96" s="78"/>
      <c r="I96" s="68"/>
      <c r="J96" s="33"/>
      <c r="K96" s="35"/>
      <c r="L96" s="35"/>
      <c r="M96" s="141"/>
      <c r="N96" s="33"/>
      <c r="O96" s="35"/>
      <c r="P96" s="35"/>
      <c r="Q96" s="141"/>
    </row>
    <row r="97" spans="1:17" ht="14.1" customHeight="1" x14ac:dyDescent="0.25">
      <c r="A97" s="162"/>
      <c r="B97" s="163"/>
      <c r="C97" s="76"/>
      <c r="D97" s="74"/>
      <c r="E97" s="135"/>
      <c r="F97" s="67"/>
      <c r="G97" s="135"/>
      <c r="H97" s="78"/>
      <c r="I97" s="68"/>
      <c r="J97" s="33"/>
      <c r="K97" s="35"/>
      <c r="L97" s="35"/>
      <c r="M97" s="141"/>
      <c r="N97" s="33"/>
      <c r="O97" s="35"/>
      <c r="P97" s="35"/>
      <c r="Q97" s="141"/>
    </row>
    <row r="98" spans="1:17" ht="14.1" customHeight="1" x14ac:dyDescent="0.25">
      <c r="A98" s="162"/>
      <c r="B98" s="163"/>
      <c r="C98" s="76"/>
      <c r="D98" s="74"/>
      <c r="E98" s="135"/>
      <c r="F98" s="67"/>
      <c r="G98" s="135"/>
      <c r="H98" s="78"/>
      <c r="I98" s="68"/>
      <c r="J98" s="33"/>
      <c r="K98" s="35"/>
      <c r="L98" s="35"/>
      <c r="M98" s="141"/>
      <c r="N98" s="33"/>
      <c r="O98" s="35"/>
      <c r="P98" s="35"/>
      <c r="Q98" s="141"/>
    </row>
    <row r="99" spans="1:17" ht="14.1" customHeight="1" x14ac:dyDescent="0.25">
      <c r="A99" s="162"/>
      <c r="B99" s="163"/>
      <c r="C99" s="76"/>
      <c r="D99" s="74"/>
      <c r="E99" s="135"/>
      <c r="F99" s="67"/>
      <c r="G99" s="135"/>
      <c r="H99" s="78"/>
      <c r="I99" s="68"/>
      <c r="J99" s="33"/>
      <c r="K99" s="35"/>
      <c r="L99" s="35"/>
      <c r="M99" s="141"/>
      <c r="N99" s="33"/>
      <c r="O99" s="35"/>
      <c r="P99" s="35"/>
      <c r="Q99" s="141"/>
    </row>
    <row r="100" spans="1:17" ht="14.1" customHeight="1" x14ac:dyDescent="0.25">
      <c r="A100" s="162"/>
      <c r="B100" s="163"/>
      <c r="C100" s="76"/>
      <c r="D100" s="74"/>
      <c r="E100" s="135"/>
      <c r="F100" s="67"/>
      <c r="G100" s="135"/>
      <c r="H100" s="78"/>
      <c r="I100" s="68"/>
      <c r="J100" s="33"/>
      <c r="K100" s="35"/>
      <c r="L100" s="35"/>
      <c r="M100" s="141"/>
      <c r="N100" s="33"/>
      <c r="O100" s="35"/>
      <c r="P100" s="35"/>
      <c r="Q100" s="141"/>
    </row>
    <row r="101" spans="1:17" ht="14.1" customHeight="1" x14ac:dyDescent="0.25">
      <c r="A101" s="162"/>
      <c r="B101" s="163"/>
      <c r="C101" s="76"/>
      <c r="D101" s="74"/>
      <c r="E101" s="135"/>
      <c r="F101" s="67"/>
      <c r="G101" s="135"/>
      <c r="H101" s="78"/>
      <c r="I101" s="68"/>
      <c r="J101" s="33"/>
      <c r="K101" s="35"/>
      <c r="L101" s="35"/>
      <c r="M101" s="141"/>
      <c r="N101" s="33"/>
      <c r="O101" s="35"/>
      <c r="P101" s="35"/>
      <c r="Q101" s="141"/>
    </row>
    <row r="102" spans="1:17" ht="14.1" customHeight="1" x14ac:dyDescent="0.25">
      <c r="A102" s="162"/>
      <c r="B102" s="163"/>
      <c r="C102" s="76"/>
      <c r="D102" s="74"/>
      <c r="E102" s="135"/>
      <c r="F102" s="67"/>
      <c r="G102" s="135"/>
      <c r="H102" s="78"/>
      <c r="I102" s="68"/>
      <c r="J102" s="33"/>
      <c r="K102" s="35"/>
      <c r="L102" s="35"/>
      <c r="M102" s="141"/>
      <c r="N102" s="33"/>
      <c r="O102" s="35"/>
      <c r="P102" s="35"/>
      <c r="Q102" s="141"/>
    </row>
    <row r="103" spans="1:17" ht="14.1" customHeight="1" x14ac:dyDescent="0.25">
      <c r="A103" s="162"/>
      <c r="B103" s="163"/>
      <c r="C103" s="76"/>
      <c r="D103" s="74"/>
      <c r="E103" s="135"/>
      <c r="F103" s="67"/>
      <c r="G103" s="135"/>
      <c r="H103" s="78"/>
      <c r="I103" s="68"/>
      <c r="J103" s="33"/>
      <c r="K103" s="35"/>
      <c r="L103" s="35"/>
      <c r="M103" s="141"/>
      <c r="N103" s="33"/>
      <c r="O103" s="35"/>
      <c r="P103" s="35"/>
      <c r="Q103" s="141"/>
    </row>
    <row r="104" spans="1:17" ht="14.1" customHeight="1" x14ac:dyDescent="0.25">
      <c r="A104" s="162"/>
      <c r="B104" s="163"/>
      <c r="C104" s="76"/>
      <c r="D104" s="74"/>
      <c r="E104" s="135"/>
      <c r="F104" s="67"/>
      <c r="G104" s="135"/>
      <c r="H104" s="78"/>
      <c r="I104" s="68"/>
      <c r="J104" s="33"/>
      <c r="K104" s="35"/>
      <c r="L104" s="35"/>
      <c r="M104" s="141"/>
      <c r="N104" s="33"/>
      <c r="O104" s="35"/>
      <c r="P104" s="35"/>
      <c r="Q104" s="141"/>
    </row>
    <row r="105" spans="1:17" ht="14.1" customHeight="1" x14ac:dyDescent="0.25">
      <c r="A105" s="162"/>
      <c r="B105" s="163"/>
      <c r="C105" s="76"/>
      <c r="D105" s="74"/>
      <c r="E105" s="135"/>
      <c r="F105" s="67"/>
      <c r="G105" s="135"/>
      <c r="H105" s="78"/>
      <c r="I105" s="72"/>
      <c r="J105" s="33"/>
      <c r="K105" s="35"/>
      <c r="L105" s="35"/>
      <c r="M105" s="141"/>
      <c r="N105" s="33"/>
      <c r="O105" s="35"/>
      <c r="P105" s="35"/>
      <c r="Q105" s="141"/>
    </row>
    <row r="106" spans="1:17" ht="14.1" customHeight="1" x14ac:dyDescent="0.25">
      <c r="A106" s="162"/>
      <c r="B106" s="163"/>
      <c r="C106" s="76"/>
      <c r="D106" s="74"/>
      <c r="E106" s="135"/>
      <c r="F106" s="67"/>
      <c r="G106" s="135"/>
      <c r="H106" s="78"/>
      <c r="I106" s="68"/>
      <c r="J106" s="33"/>
      <c r="K106" s="35"/>
      <c r="L106" s="35"/>
      <c r="M106" s="141"/>
      <c r="N106" s="33"/>
      <c r="O106" s="35"/>
      <c r="P106" s="35"/>
      <c r="Q106" s="141"/>
    </row>
    <row r="107" spans="1:17" ht="14.1" customHeight="1" x14ac:dyDescent="0.25">
      <c r="A107" s="162"/>
      <c r="B107" s="163"/>
      <c r="C107" s="76"/>
      <c r="D107" s="74"/>
      <c r="E107" s="135"/>
      <c r="F107" s="67"/>
      <c r="G107" s="135"/>
      <c r="H107" s="78"/>
      <c r="I107" s="68"/>
      <c r="J107" s="33"/>
      <c r="K107" s="35"/>
      <c r="L107" s="35"/>
      <c r="M107" s="141"/>
      <c r="N107" s="33"/>
      <c r="O107" s="35"/>
      <c r="P107" s="35"/>
      <c r="Q107" s="141"/>
    </row>
    <row r="108" spans="1:17" ht="14.1" customHeight="1" x14ac:dyDescent="0.25">
      <c r="A108" s="162"/>
      <c r="B108" s="163"/>
      <c r="C108" s="76"/>
      <c r="D108" s="74"/>
      <c r="E108" s="135"/>
      <c r="F108" s="67"/>
      <c r="G108" s="135"/>
      <c r="H108" s="78"/>
      <c r="I108" s="68"/>
      <c r="J108" s="33"/>
      <c r="K108" s="35"/>
      <c r="L108" s="35"/>
      <c r="M108" s="141"/>
      <c r="N108" s="33"/>
      <c r="O108" s="35"/>
      <c r="P108" s="35"/>
      <c r="Q108" s="141"/>
    </row>
    <row r="109" spans="1:17" ht="14.1" customHeight="1" x14ac:dyDescent="0.25">
      <c r="A109" s="162"/>
      <c r="B109" s="163"/>
      <c r="C109" s="76"/>
      <c r="D109" s="74"/>
      <c r="E109" s="135"/>
      <c r="F109" s="67"/>
      <c r="G109" s="135"/>
      <c r="H109" s="78"/>
      <c r="I109" s="68"/>
      <c r="J109" s="33"/>
      <c r="K109" s="35"/>
      <c r="L109" s="35"/>
      <c r="M109" s="141"/>
      <c r="N109" s="33"/>
      <c r="O109" s="35"/>
      <c r="P109" s="35"/>
      <c r="Q109" s="141"/>
    </row>
    <row r="110" spans="1:17" ht="14.1" customHeight="1" x14ac:dyDescent="0.25">
      <c r="A110" s="162"/>
      <c r="B110" s="163"/>
      <c r="C110" s="76"/>
      <c r="D110" s="74"/>
      <c r="E110" s="135"/>
      <c r="F110" s="67"/>
      <c r="G110" s="135"/>
      <c r="H110" s="78"/>
      <c r="I110" s="68"/>
      <c r="J110" s="33"/>
      <c r="K110" s="35"/>
      <c r="L110" s="35"/>
      <c r="M110" s="141"/>
      <c r="N110" s="33"/>
      <c r="O110" s="35"/>
      <c r="P110" s="35"/>
      <c r="Q110" s="141"/>
    </row>
    <row r="111" spans="1:17" ht="14.1" customHeight="1" x14ac:dyDescent="0.25">
      <c r="A111" s="162"/>
      <c r="B111" s="163"/>
      <c r="C111" s="76"/>
      <c r="D111" s="74"/>
      <c r="E111" s="135"/>
      <c r="F111" s="67"/>
      <c r="G111" s="135"/>
      <c r="H111" s="78"/>
      <c r="I111" s="68"/>
      <c r="J111" s="33"/>
      <c r="K111" s="35"/>
      <c r="L111" s="35"/>
      <c r="M111" s="141"/>
      <c r="N111" s="33"/>
      <c r="O111" s="35"/>
      <c r="P111" s="35"/>
      <c r="Q111" s="141"/>
    </row>
    <row r="112" spans="1:17" ht="14.1" customHeight="1" x14ac:dyDescent="0.25">
      <c r="A112" s="162"/>
      <c r="B112" s="163"/>
      <c r="C112" s="76"/>
      <c r="D112" s="74"/>
      <c r="E112" s="135"/>
      <c r="F112" s="67"/>
      <c r="G112" s="135"/>
      <c r="H112" s="78"/>
      <c r="I112" s="68"/>
      <c r="J112" s="33"/>
      <c r="K112" s="35"/>
      <c r="L112" s="35"/>
      <c r="M112" s="141"/>
      <c r="N112" s="33"/>
      <c r="O112" s="35"/>
      <c r="P112" s="35"/>
      <c r="Q112" s="141"/>
    </row>
    <row r="113" spans="1:17" ht="14.1" customHeight="1" x14ac:dyDescent="0.25">
      <c r="A113" s="162"/>
      <c r="B113" s="163"/>
      <c r="C113" s="76"/>
      <c r="D113" s="74"/>
      <c r="E113" s="135"/>
      <c r="F113" s="67"/>
      <c r="G113" s="135"/>
      <c r="H113" s="78"/>
      <c r="I113" s="68"/>
      <c r="J113" s="33"/>
      <c r="K113" s="35"/>
      <c r="L113" s="35"/>
      <c r="M113" s="141"/>
      <c r="N113" s="33"/>
      <c r="O113" s="35"/>
      <c r="P113" s="35"/>
      <c r="Q113" s="141"/>
    </row>
    <row r="114" spans="1:17" ht="14.1" customHeight="1" x14ac:dyDescent="0.25">
      <c r="A114" s="162"/>
      <c r="B114" s="163"/>
      <c r="C114" s="76"/>
      <c r="D114" s="74"/>
      <c r="E114" s="135"/>
      <c r="F114" s="67"/>
      <c r="G114" s="135"/>
      <c r="H114" s="78"/>
      <c r="I114" s="68"/>
      <c r="J114" s="33"/>
      <c r="K114" s="35"/>
      <c r="L114" s="35"/>
      <c r="M114" s="141"/>
      <c r="N114" s="33"/>
      <c r="O114" s="35"/>
      <c r="P114" s="35"/>
      <c r="Q114" s="141"/>
    </row>
    <row r="115" spans="1:17" ht="14.1" customHeight="1" x14ac:dyDescent="0.25">
      <c r="A115" s="162"/>
      <c r="B115" s="163"/>
      <c r="C115" s="76"/>
      <c r="D115" s="74"/>
      <c r="E115" s="135"/>
      <c r="F115" s="67"/>
      <c r="G115" s="135"/>
      <c r="H115" s="78"/>
      <c r="I115" s="68"/>
      <c r="J115" s="33"/>
      <c r="K115" s="35"/>
      <c r="L115" s="35"/>
      <c r="M115" s="141"/>
      <c r="N115" s="33"/>
      <c r="O115" s="35"/>
      <c r="P115" s="35"/>
      <c r="Q115" s="141"/>
    </row>
    <row r="116" spans="1:17" ht="14.1" customHeight="1" x14ac:dyDescent="0.25">
      <c r="A116" s="162"/>
      <c r="B116" s="163"/>
      <c r="C116" s="76"/>
      <c r="D116" s="74"/>
      <c r="E116" s="135"/>
      <c r="F116" s="67"/>
      <c r="G116" s="135"/>
      <c r="H116" s="78"/>
      <c r="I116" s="68"/>
      <c r="J116" s="33"/>
      <c r="K116" s="35"/>
      <c r="L116" s="35"/>
      <c r="M116" s="141"/>
      <c r="N116" s="33"/>
      <c r="O116" s="35"/>
      <c r="P116" s="35"/>
      <c r="Q116" s="141"/>
    </row>
    <row r="117" spans="1:17" ht="14.1" customHeight="1" x14ac:dyDescent="0.25">
      <c r="A117" s="162"/>
      <c r="B117" s="163"/>
      <c r="C117" s="76"/>
      <c r="D117" s="74"/>
      <c r="E117" s="135"/>
      <c r="F117" s="67"/>
      <c r="G117" s="135"/>
      <c r="H117" s="78"/>
      <c r="I117" s="68"/>
      <c r="J117" s="33"/>
      <c r="K117" s="35"/>
      <c r="L117" s="35"/>
      <c r="M117" s="141"/>
      <c r="N117" s="33"/>
      <c r="O117" s="35"/>
      <c r="P117" s="35"/>
      <c r="Q117" s="141"/>
    </row>
    <row r="118" spans="1:17" ht="14.1" customHeight="1" x14ac:dyDescent="0.25">
      <c r="A118" s="162"/>
      <c r="B118" s="163"/>
      <c r="C118" s="76"/>
      <c r="D118" s="74"/>
      <c r="E118" s="135"/>
      <c r="F118" s="67"/>
      <c r="G118" s="135"/>
      <c r="H118" s="78"/>
      <c r="I118" s="68"/>
      <c r="J118" s="33"/>
      <c r="K118" s="35"/>
      <c r="L118" s="35"/>
      <c r="M118" s="141"/>
      <c r="N118" s="33"/>
      <c r="O118" s="35"/>
      <c r="P118" s="35"/>
      <c r="Q118" s="141"/>
    </row>
    <row r="119" spans="1:17" ht="14.1" customHeight="1" x14ac:dyDescent="0.25">
      <c r="A119" s="162"/>
      <c r="B119" s="163"/>
      <c r="C119" s="76"/>
      <c r="D119" s="74"/>
      <c r="E119" s="135"/>
      <c r="F119" s="67"/>
      <c r="G119" s="135"/>
      <c r="H119" s="78"/>
      <c r="I119" s="68"/>
      <c r="J119" s="33"/>
      <c r="K119" s="35"/>
      <c r="L119" s="35"/>
      <c r="M119" s="141"/>
      <c r="N119" s="33"/>
      <c r="O119" s="35"/>
      <c r="P119" s="35"/>
      <c r="Q119" s="141"/>
    </row>
    <row r="120" spans="1:17" ht="14.1" customHeight="1" x14ac:dyDescent="0.25">
      <c r="A120" s="162"/>
      <c r="B120" s="163"/>
      <c r="C120" s="76"/>
      <c r="D120" s="74"/>
      <c r="E120" s="135"/>
      <c r="F120" s="67"/>
      <c r="G120" s="135"/>
      <c r="H120" s="78"/>
      <c r="I120" s="68"/>
      <c r="J120" s="33"/>
      <c r="K120" s="35"/>
      <c r="L120" s="35"/>
      <c r="M120" s="141"/>
      <c r="N120" s="33"/>
      <c r="O120" s="35"/>
      <c r="P120" s="35"/>
      <c r="Q120" s="141"/>
    </row>
    <row r="121" spans="1:17" ht="14.1" customHeight="1" x14ac:dyDescent="0.25">
      <c r="A121" s="162"/>
      <c r="B121" s="163"/>
      <c r="C121" s="76"/>
      <c r="D121" s="74"/>
      <c r="E121" s="135"/>
      <c r="F121" s="67"/>
      <c r="G121" s="135"/>
      <c r="H121" s="78"/>
      <c r="I121" s="68"/>
      <c r="J121" s="33"/>
      <c r="K121" s="35"/>
      <c r="L121" s="35"/>
      <c r="M121" s="141"/>
      <c r="N121" s="33"/>
      <c r="O121" s="35"/>
      <c r="P121" s="35"/>
      <c r="Q121" s="141"/>
    </row>
    <row r="122" spans="1:17" ht="14.1" customHeight="1" x14ac:dyDescent="0.25">
      <c r="A122" s="162"/>
      <c r="B122" s="163"/>
      <c r="C122" s="76"/>
      <c r="D122" s="74"/>
      <c r="E122" s="135"/>
      <c r="F122" s="67"/>
      <c r="G122" s="135"/>
      <c r="H122" s="78"/>
      <c r="I122" s="68"/>
      <c r="J122" s="33"/>
      <c r="K122" s="35"/>
      <c r="L122" s="35"/>
      <c r="M122" s="141"/>
      <c r="N122" s="33"/>
      <c r="O122" s="35"/>
      <c r="P122" s="35"/>
      <c r="Q122" s="141"/>
    </row>
    <row r="123" spans="1:17" ht="14.1" customHeight="1" x14ac:dyDescent="0.25">
      <c r="A123" s="162"/>
      <c r="B123" s="163"/>
      <c r="C123" s="76"/>
      <c r="D123" s="74"/>
      <c r="E123" s="135"/>
      <c r="F123" s="67"/>
      <c r="G123" s="135"/>
      <c r="H123" s="78"/>
      <c r="I123" s="68"/>
      <c r="J123" s="33"/>
      <c r="K123" s="35"/>
      <c r="L123" s="35"/>
      <c r="M123" s="141"/>
      <c r="N123" s="33"/>
      <c r="O123" s="35"/>
      <c r="P123" s="35"/>
      <c r="Q123" s="141"/>
    </row>
    <row r="124" spans="1:17" ht="14.1" customHeight="1" x14ac:dyDescent="0.25">
      <c r="A124" s="162"/>
      <c r="B124" s="163"/>
      <c r="C124" s="76"/>
      <c r="D124" s="74"/>
      <c r="E124" s="135"/>
      <c r="F124" s="67"/>
      <c r="G124" s="135"/>
      <c r="H124" s="78"/>
      <c r="I124" s="68"/>
      <c r="J124" s="33"/>
      <c r="K124" s="35"/>
      <c r="L124" s="35"/>
      <c r="M124" s="141"/>
      <c r="N124" s="33"/>
      <c r="O124" s="35"/>
      <c r="P124" s="35"/>
      <c r="Q124" s="141"/>
    </row>
    <row r="125" spans="1:17" ht="14.1" customHeight="1" x14ac:dyDescent="0.25">
      <c r="A125" s="162"/>
      <c r="B125" s="163"/>
      <c r="C125" s="76"/>
      <c r="D125" s="74"/>
      <c r="E125" s="135"/>
      <c r="F125" s="67"/>
      <c r="G125" s="135"/>
      <c r="H125" s="78"/>
      <c r="I125" s="68"/>
      <c r="J125" s="33"/>
      <c r="K125" s="35"/>
      <c r="L125" s="35"/>
      <c r="M125" s="141"/>
      <c r="N125" s="33"/>
      <c r="O125" s="35"/>
      <c r="P125" s="35"/>
      <c r="Q125" s="141"/>
    </row>
    <row r="126" spans="1:17" ht="14.1" customHeight="1" x14ac:dyDescent="0.25">
      <c r="A126" s="162"/>
      <c r="B126" s="163"/>
      <c r="C126" s="76"/>
      <c r="D126" s="74"/>
      <c r="E126" s="135"/>
      <c r="F126" s="67"/>
      <c r="G126" s="135"/>
      <c r="H126" s="78"/>
      <c r="I126" s="68"/>
      <c r="J126" s="33"/>
      <c r="K126" s="35"/>
      <c r="L126" s="35"/>
      <c r="M126" s="141"/>
      <c r="N126" s="33"/>
      <c r="O126" s="35"/>
      <c r="P126" s="35"/>
      <c r="Q126" s="141"/>
    </row>
    <row r="127" spans="1:17" ht="14.1" customHeight="1" x14ac:dyDescent="0.25">
      <c r="A127" s="162"/>
      <c r="B127" s="163"/>
      <c r="C127" s="76"/>
      <c r="D127" s="74"/>
      <c r="E127" s="135"/>
      <c r="F127" s="67"/>
      <c r="G127" s="135"/>
      <c r="H127" s="78"/>
      <c r="I127" s="68"/>
      <c r="J127" s="33"/>
      <c r="K127" s="35"/>
      <c r="L127" s="35"/>
      <c r="M127" s="141"/>
      <c r="N127" s="33"/>
      <c r="O127" s="35"/>
      <c r="P127" s="35"/>
      <c r="Q127" s="141"/>
    </row>
    <row r="128" spans="1:17" ht="14.1" customHeight="1" x14ac:dyDescent="0.25">
      <c r="A128" s="162"/>
      <c r="B128" s="163"/>
      <c r="C128" s="76"/>
      <c r="D128" s="74"/>
      <c r="E128" s="135"/>
      <c r="F128" s="67"/>
      <c r="G128" s="135"/>
      <c r="H128" s="78"/>
      <c r="I128" s="68"/>
      <c r="J128" s="33"/>
      <c r="K128" s="35"/>
      <c r="L128" s="35"/>
      <c r="M128" s="141"/>
      <c r="N128" s="33"/>
      <c r="O128" s="35"/>
      <c r="P128" s="35"/>
      <c r="Q128" s="141"/>
    </row>
    <row r="129" spans="1:17" ht="14.1" customHeight="1" x14ac:dyDescent="0.25">
      <c r="A129" s="162"/>
      <c r="B129" s="163"/>
      <c r="C129" s="76"/>
      <c r="D129" s="74"/>
      <c r="E129" s="135"/>
      <c r="F129" s="67"/>
      <c r="G129" s="135"/>
      <c r="H129" s="78"/>
      <c r="I129" s="68"/>
      <c r="J129" s="33"/>
      <c r="K129" s="35"/>
      <c r="L129" s="35"/>
      <c r="M129" s="141"/>
      <c r="N129" s="33"/>
      <c r="O129" s="35"/>
      <c r="P129" s="35"/>
      <c r="Q129" s="141"/>
    </row>
    <row r="130" spans="1:17" ht="14.1" customHeight="1" x14ac:dyDescent="0.25">
      <c r="A130" s="162"/>
      <c r="B130" s="163"/>
      <c r="C130" s="76"/>
      <c r="D130" s="74"/>
      <c r="E130" s="135"/>
      <c r="F130" s="67"/>
      <c r="G130" s="135"/>
      <c r="H130" s="78"/>
      <c r="I130" s="68"/>
      <c r="J130" s="33"/>
      <c r="K130" s="35"/>
      <c r="L130" s="35"/>
      <c r="M130" s="141"/>
      <c r="N130" s="33"/>
      <c r="O130" s="35"/>
      <c r="P130" s="35"/>
      <c r="Q130" s="141"/>
    </row>
    <row r="131" spans="1:17" ht="14.1" customHeight="1" x14ac:dyDescent="0.25">
      <c r="A131" s="162"/>
      <c r="B131" s="163"/>
      <c r="C131" s="76"/>
      <c r="D131" s="74"/>
      <c r="E131" s="135"/>
      <c r="F131" s="67"/>
      <c r="G131" s="135"/>
      <c r="H131" s="78"/>
      <c r="I131" s="68"/>
      <c r="J131" s="33"/>
      <c r="K131" s="35"/>
      <c r="L131" s="35"/>
      <c r="M131" s="141"/>
      <c r="N131" s="33"/>
      <c r="O131" s="35"/>
      <c r="P131" s="35"/>
      <c r="Q131" s="141"/>
    </row>
    <row r="132" spans="1:17" ht="14.1" customHeight="1" x14ac:dyDescent="0.25">
      <c r="A132" s="162"/>
      <c r="B132" s="163"/>
      <c r="C132" s="76"/>
      <c r="D132" s="74"/>
      <c r="E132" s="135"/>
      <c r="F132" s="67"/>
      <c r="G132" s="135"/>
      <c r="H132" s="78"/>
      <c r="I132" s="68"/>
      <c r="J132" s="33"/>
      <c r="K132" s="35"/>
      <c r="L132" s="35"/>
      <c r="M132" s="141"/>
      <c r="N132" s="33"/>
      <c r="O132" s="35"/>
      <c r="P132" s="35"/>
      <c r="Q132" s="141"/>
    </row>
    <row r="133" spans="1:17" ht="14.1" customHeight="1" x14ac:dyDescent="0.25">
      <c r="A133" s="162"/>
      <c r="B133" s="163"/>
      <c r="C133" s="76"/>
      <c r="D133" s="74"/>
      <c r="E133" s="135"/>
      <c r="F133" s="67"/>
      <c r="G133" s="135"/>
      <c r="H133" s="78"/>
      <c r="I133" s="68"/>
      <c r="J133" s="33"/>
      <c r="K133" s="35"/>
      <c r="L133" s="35"/>
      <c r="M133" s="141"/>
      <c r="N133" s="33"/>
      <c r="O133" s="35"/>
      <c r="P133" s="35"/>
      <c r="Q133" s="141"/>
    </row>
    <row r="134" spans="1:17" ht="14.1" customHeight="1" x14ac:dyDescent="0.25">
      <c r="A134" s="162"/>
      <c r="B134" s="163"/>
      <c r="C134" s="76"/>
      <c r="D134" s="74"/>
      <c r="E134" s="135"/>
      <c r="F134" s="67"/>
      <c r="G134" s="135"/>
      <c r="H134" s="78"/>
      <c r="I134" s="72"/>
      <c r="J134" s="33"/>
      <c r="K134" s="35"/>
      <c r="L134" s="35"/>
      <c r="M134" s="141"/>
      <c r="N134" s="33"/>
      <c r="O134" s="35"/>
      <c r="P134" s="35"/>
      <c r="Q134" s="141"/>
    </row>
    <row r="135" spans="1:17" ht="14.1" customHeight="1" x14ac:dyDescent="0.25">
      <c r="A135" s="162"/>
      <c r="B135" s="163"/>
      <c r="C135" s="76"/>
      <c r="D135" s="74"/>
      <c r="E135" s="135"/>
      <c r="F135" s="67"/>
      <c r="G135" s="135"/>
      <c r="H135" s="78"/>
      <c r="I135" s="68"/>
      <c r="J135" s="33"/>
      <c r="K135" s="35"/>
      <c r="L135" s="35"/>
      <c r="M135" s="141"/>
      <c r="N135" s="33"/>
      <c r="O135" s="35"/>
      <c r="P135" s="35"/>
      <c r="Q135" s="141"/>
    </row>
    <row r="136" spans="1:17" ht="14.1" customHeight="1" x14ac:dyDescent="0.25">
      <c r="A136" s="162"/>
      <c r="B136" s="163"/>
      <c r="C136" s="76"/>
      <c r="D136" s="74"/>
      <c r="E136" s="135"/>
      <c r="F136" s="67"/>
      <c r="G136" s="135"/>
      <c r="H136" s="78"/>
      <c r="I136" s="68"/>
      <c r="J136" s="33"/>
      <c r="K136" s="35"/>
      <c r="L136" s="35"/>
      <c r="M136" s="141"/>
      <c r="N136" s="33"/>
      <c r="O136" s="35"/>
      <c r="P136" s="35"/>
      <c r="Q136" s="141"/>
    </row>
    <row r="137" spans="1:17" ht="14.1" customHeight="1" x14ac:dyDescent="0.25">
      <c r="A137" s="162"/>
      <c r="B137" s="163"/>
      <c r="C137" s="76"/>
      <c r="D137" s="74"/>
      <c r="E137" s="135"/>
      <c r="F137" s="67"/>
      <c r="G137" s="135"/>
      <c r="H137" s="78"/>
      <c r="I137" s="68"/>
      <c r="J137" s="33"/>
      <c r="K137" s="35"/>
      <c r="L137" s="35"/>
      <c r="M137" s="141"/>
      <c r="N137" s="33"/>
      <c r="O137" s="35"/>
      <c r="P137" s="35"/>
      <c r="Q137" s="141"/>
    </row>
    <row r="138" spans="1:17" ht="14.1" customHeight="1" x14ac:dyDescent="0.25">
      <c r="A138" s="162"/>
      <c r="B138" s="163"/>
      <c r="C138" s="76"/>
      <c r="D138" s="74"/>
      <c r="E138" s="135"/>
      <c r="F138" s="67"/>
      <c r="G138" s="135"/>
      <c r="H138" s="78"/>
      <c r="I138" s="68"/>
      <c r="J138" s="33"/>
      <c r="K138" s="35"/>
      <c r="L138" s="35"/>
      <c r="M138" s="141"/>
      <c r="N138" s="33"/>
      <c r="O138" s="35"/>
      <c r="P138" s="35"/>
      <c r="Q138" s="141"/>
    </row>
    <row r="139" spans="1:17" ht="14.1" customHeight="1" x14ac:dyDescent="0.25">
      <c r="A139" s="162"/>
      <c r="B139" s="163"/>
      <c r="C139" s="76"/>
      <c r="D139" s="74"/>
      <c r="E139" s="135"/>
      <c r="F139" s="67"/>
      <c r="G139" s="135"/>
      <c r="H139" s="78"/>
      <c r="I139" s="68"/>
      <c r="J139" s="33"/>
      <c r="K139" s="35"/>
      <c r="L139" s="35"/>
      <c r="M139" s="141"/>
      <c r="N139" s="33"/>
      <c r="O139" s="35"/>
      <c r="P139" s="35"/>
      <c r="Q139" s="141"/>
    </row>
    <row r="140" spans="1:17" ht="14.1" customHeight="1" x14ac:dyDescent="0.25">
      <c r="A140" s="162"/>
      <c r="B140" s="163"/>
      <c r="C140" s="76"/>
      <c r="D140" s="74"/>
      <c r="E140" s="135"/>
      <c r="F140" s="67"/>
      <c r="G140" s="135"/>
      <c r="H140" s="78"/>
      <c r="I140" s="68"/>
      <c r="J140" s="33"/>
      <c r="K140" s="35"/>
      <c r="L140" s="35"/>
      <c r="M140" s="141"/>
      <c r="N140" s="33"/>
      <c r="O140" s="35"/>
      <c r="P140" s="35"/>
      <c r="Q140" s="141"/>
    </row>
    <row r="141" spans="1:17" ht="14.1" customHeight="1" x14ac:dyDescent="0.25">
      <c r="A141" s="162"/>
      <c r="B141" s="163"/>
      <c r="C141" s="76"/>
      <c r="D141" s="74"/>
      <c r="E141" s="135"/>
      <c r="F141" s="67"/>
      <c r="G141" s="135"/>
      <c r="H141" s="78"/>
      <c r="I141" s="68"/>
      <c r="J141" s="33"/>
      <c r="K141" s="35"/>
      <c r="L141" s="35"/>
      <c r="M141" s="141"/>
      <c r="N141" s="33"/>
      <c r="O141" s="35"/>
      <c r="P141" s="35"/>
      <c r="Q141" s="141"/>
    </row>
    <row r="142" spans="1:17" ht="14.1" customHeight="1" x14ac:dyDescent="0.25">
      <c r="A142" s="162"/>
      <c r="B142" s="163"/>
      <c r="C142" s="76"/>
      <c r="D142" s="74"/>
      <c r="E142" s="135"/>
      <c r="F142" s="67"/>
      <c r="G142" s="135"/>
      <c r="H142" s="78"/>
      <c r="I142" s="68"/>
      <c r="J142" s="33"/>
      <c r="K142" s="35"/>
      <c r="L142" s="35"/>
      <c r="M142" s="141"/>
      <c r="N142" s="33"/>
      <c r="O142" s="35"/>
      <c r="P142" s="35"/>
      <c r="Q142" s="141"/>
    </row>
    <row r="143" spans="1:17" ht="14.1" customHeight="1" x14ac:dyDescent="0.25">
      <c r="A143" s="162"/>
      <c r="B143" s="163"/>
      <c r="C143" s="76"/>
      <c r="D143" s="74"/>
      <c r="E143" s="135"/>
      <c r="F143" s="67"/>
      <c r="G143" s="135"/>
      <c r="H143" s="78"/>
      <c r="I143" s="68"/>
      <c r="J143" s="33"/>
      <c r="K143" s="35"/>
      <c r="L143" s="35"/>
      <c r="M143" s="141"/>
      <c r="N143" s="33"/>
      <c r="O143" s="35"/>
      <c r="P143" s="35"/>
      <c r="Q143" s="141"/>
    </row>
    <row r="144" spans="1:17" ht="14.1" customHeight="1" x14ac:dyDescent="0.25">
      <c r="A144" s="162"/>
      <c r="B144" s="163"/>
      <c r="C144" s="76"/>
      <c r="D144" s="74"/>
      <c r="E144" s="135"/>
      <c r="F144" s="67"/>
      <c r="G144" s="135"/>
      <c r="H144" s="78"/>
      <c r="I144" s="68"/>
      <c r="J144" s="33"/>
      <c r="K144" s="35"/>
      <c r="L144" s="35"/>
      <c r="M144" s="141"/>
      <c r="N144" s="33"/>
      <c r="O144" s="35"/>
      <c r="P144" s="35"/>
      <c r="Q144" s="141"/>
    </row>
    <row r="145" spans="1:17" ht="14.1" customHeight="1" x14ac:dyDescent="0.25">
      <c r="A145" s="162"/>
      <c r="B145" s="163"/>
      <c r="C145" s="76"/>
      <c r="D145" s="74"/>
      <c r="E145" s="135"/>
      <c r="F145" s="67"/>
      <c r="G145" s="135"/>
      <c r="H145" s="78"/>
      <c r="I145" s="68"/>
      <c r="J145" s="33"/>
      <c r="K145" s="35"/>
      <c r="L145" s="35"/>
      <c r="M145" s="141"/>
      <c r="N145" s="33"/>
      <c r="O145" s="35"/>
      <c r="P145" s="35"/>
      <c r="Q145" s="141"/>
    </row>
    <row r="146" spans="1:17" ht="14.1" customHeight="1" x14ac:dyDescent="0.25">
      <c r="A146" s="162"/>
      <c r="B146" s="163"/>
      <c r="C146" s="76"/>
      <c r="D146" s="74"/>
      <c r="E146" s="135"/>
      <c r="F146" s="67"/>
      <c r="G146" s="135"/>
      <c r="H146" s="78"/>
      <c r="I146" s="68"/>
      <c r="J146" s="33"/>
      <c r="K146" s="35"/>
      <c r="L146" s="35"/>
      <c r="M146" s="141"/>
      <c r="N146" s="33"/>
      <c r="O146" s="35"/>
      <c r="P146" s="35"/>
      <c r="Q146" s="141"/>
    </row>
    <row r="147" spans="1:17" ht="14.1" customHeight="1" x14ac:dyDescent="0.25">
      <c r="A147" s="162"/>
      <c r="B147" s="163"/>
      <c r="C147" s="76"/>
      <c r="D147" s="74"/>
      <c r="E147" s="135"/>
      <c r="F147" s="67"/>
      <c r="G147" s="135"/>
      <c r="H147" s="78"/>
      <c r="I147" s="68"/>
      <c r="J147" s="33"/>
      <c r="K147" s="35"/>
      <c r="L147" s="35"/>
      <c r="M147" s="141"/>
      <c r="N147" s="33"/>
      <c r="O147" s="35"/>
      <c r="P147" s="35"/>
      <c r="Q147" s="141"/>
    </row>
    <row r="148" spans="1:17" ht="14.1" customHeight="1" x14ac:dyDescent="0.25">
      <c r="A148" s="162"/>
      <c r="B148" s="163"/>
      <c r="C148" s="76"/>
      <c r="D148" s="74"/>
      <c r="E148" s="135"/>
      <c r="F148" s="67"/>
      <c r="G148" s="135"/>
      <c r="H148" s="78"/>
      <c r="I148" s="68"/>
      <c r="J148" s="33"/>
      <c r="K148" s="35"/>
      <c r="L148" s="35"/>
      <c r="M148" s="141"/>
      <c r="N148" s="33"/>
      <c r="O148" s="35"/>
      <c r="P148" s="35"/>
      <c r="Q148" s="141"/>
    </row>
    <row r="149" spans="1:17" ht="14.1" customHeight="1" x14ac:dyDescent="0.25">
      <c r="A149" s="162"/>
      <c r="B149" s="163"/>
      <c r="C149" s="76"/>
      <c r="D149" s="74"/>
      <c r="E149" s="135"/>
      <c r="F149" s="67"/>
      <c r="G149" s="135"/>
      <c r="H149" s="78"/>
      <c r="I149" s="68"/>
      <c r="J149" s="33"/>
      <c r="K149" s="35"/>
      <c r="L149" s="35"/>
      <c r="M149" s="141"/>
      <c r="N149" s="33"/>
      <c r="O149" s="35"/>
      <c r="P149" s="35"/>
      <c r="Q149" s="141"/>
    </row>
    <row r="150" spans="1:17" ht="14.1" customHeight="1" x14ac:dyDescent="0.25">
      <c r="A150" s="162"/>
      <c r="B150" s="163"/>
      <c r="C150" s="76"/>
      <c r="D150" s="74"/>
      <c r="E150" s="135"/>
      <c r="F150" s="67"/>
      <c r="G150" s="135"/>
      <c r="H150" s="78"/>
      <c r="I150" s="68"/>
      <c r="J150" s="33"/>
      <c r="K150" s="35"/>
      <c r="L150" s="35"/>
      <c r="M150" s="141"/>
      <c r="N150" s="33"/>
      <c r="O150" s="35"/>
      <c r="P150" s="35"/>
      <c r="Q150" s="141"/>
    </row>
    <row r="151" spans="1:17" ht="14.1" customHeight="1" x14ac:dyDescent="0.25">
      <c r="A151" s="162"/>
      <c r="B151" s="163"/>
      <c r="C151" s="76"/>
      <c r="D151" s="74"/>
      <c r="E151" s="135"/>
      <c r="F151" s="67"/>
      <c r="G151" s="135"/>
      <c r="H151" s="78"/>
      <c r="I151" s="68"/>
      <c r="J151" s="33"/>
      <c r="K151" s="35"/>
      <c r="L151" s="35"/>
      <c r="M151" s="141"/>
      <c r="N151" s="33"/>
      <c r="O151" s="35"/>
      <c r="P151" s="35"/>
      <c r="Q151" s="141"/>
    </row>
    <row r="152" spans="1:17" ht="14.1" customHeight="1" x14ac:dyDescent="0.25">
      <c r="A152" s="162"/>
      <c r="B152" s="163"/>
      <c r="C152" s="76"/>
      <c r="D152" s="74"/>
      <c r="E152" s="135"/>
      <c r="F152" s="67"/>
      <c r="G152" s="135"/>
      <c r="H152" s="78"/>
      <c r="I152" s="68"/>
      <c r="J152" s="33"/>
      <c r="K152" s="35"/>
      <c r="L152" s="35"/>
      <c r="M152" s="141"/>
      <c r="N152" s="33"/>
      <c r="O152" s="35"/>
      <c r="P152" s="35"/>
      <c r="Q152" s="141"/>
    </row>
    <row r="153" spans="1:17" ht="14.1" customHeight="1" x14ac:dyDescent="0.25">
      <c r="A153" s="162"/>
      <c r="B153" s="163"/>
      <c r="C153" s="76"/>
      <c r="D153" s="74"/>
      <c r="E153" s="135"/>
      <c r="F153" s="67"/>
      <c r="G153" s="135"/>
      <c r="H153" s="78"/>
      <c r="I153" s="68"/>
      <c r="J153" s="33"/>
      <c r="K153" s="35"/>
      <c r="L153" s="35"/>
      <c r="M153" s="141"/>
      <c r="N153" s="33"/>
      <c r="O153" s="35"/>
      <c r="P153" s="35"/>
      <c r="Q153" s="141"/>
    </row>
    <row r="154" spans="1:17" ht="14.1" customHeight="1" x14ac:dyDescent="0.25">
      <c r="A154" s="162"/>
      <c r="B154" s="163"/>
      <c r="C154" s="76"/>
      <c r="D154" s="74"/>
      <c r="E154" s="135"/>
      <c r="F154" s="67"/>
      <c r="G154" s="135"/>
      <c r="H154" s="78"/>
      <c r="I154" s="68"/>
      <c r="J154" s="33"/>
      <c r="K154" s="35"/>
      <c r="L154" s="35"/>
      <c r="M154" s="141"/>
      <c r="N154" s="33"/>
      <c r="O154" s="35"/>
      <c r="P154" s="35"/>
      <c r="Q154" s="141"/>
    </row>
    <row r="155" spans="1:17" ht="14.1" customHeight="1" x14ac:dyDescent="0.25">
      <c r="A155" s="162"/>
      <c r="B155" s="163"/>
      <c r="C155" s="76"/>
      <c r="D155" s="74"/>
      <c r="E155" s="135"/>
      <c r="F155" s="67"/>
      <c r="G155" s="135"/>
      <c r="H155" s="78"/>
      <c r="I155" s="68"/>
      <c r="J155" s="33"/>
      <c r="K155" s="35"/>
      <c r="L155" s="35"/>
      <c r="M155" s="141"/>
      <c r="N155" s="33"/>
      <c r="O155" s="35"/>
      <c r="P155" s="35"/>
      <c r="Q155" s="141"/>
    </row>
    <row r="156" spans="1:17" ht="14.1" customHeight="1" x14ac:dyDescent="0.25">
      <c r="A156" s="162"/>
      <c r="B156" s="163"/>
      <c r="C156" s="76"/>
      <c r="D156" s="74"/>
      <c r="E156" s="135"/>
      <c r="F156" s="67"/>
      <c r="G156" s="135"/>
      <c r="H156" s="78"/>
      <c r="I156" s="68"/>
      <c r="J156" s="33"/>
      <c r="K156" s="35"/>
      <c r="L156" s="35"/>
      <c r="M156" s="141"/>
      <c r="N156" s="33"/>
      <c r="O156" s="35"/>
      <c r="P156" s="35"/>
      <c r="Q156" s="141"/>
    </row>
    <row r="157" spans="1:17" ht="14.1" customHeight="1" x14ac:dyDescent="0.25">
      <c r="A157" s="162"/>
      <c r="B157" s="163"/>
      <c r="C157" s="76"/>
      <c r="D157" s="74"/>
      <c r="E157" s="135"/>
      <c r="F157" s="67"/>
      <c r="G157" s="135"/>
      <c r="H157" s="78"/>
      <c r="I157" s="68"/>
      <c r="J157" s="33"/>
      <c r="K157" s="35"/>
      <c r="L157" s="35"/>
      <c r="M157" s="141"/>
      <c r="N157" s="33"/>
      <c r="O157" s="35"/>
      <c r="P157" s="35"/>
      <c r="Q157" s="141"/>
    </row>
    <row r="158" spans="1:17" ht="14.1" customHeight="1" x14ac:dyDescent="0.25">
      <c r="A158" s="162"/>
      <c r="B158" s="163"/>
      <c r="C158" s="76"/>
      <c r="D158" s="74"/>
      <c r="E158" s="135"/>
      <c r="F158" s="67"/>
      <c r="G158" s="135"/>
      <c r="H158" s="78"/>
      <c r="I158" s="68"/>
      <c r="J158" s="33"/>
      <c r="K158" s="35"/>
      <c r="L158" s="35"/>
      <c r="M158" s="141"/>
      <c r="N158" s="33"/>
      <c r="O158" s="35"/>
      <c r="P158" s="35"/>
      <c r="Q158" s="141"/>
    </row>
    <row r="159" spans="1:17" ht="14.1" customHeight="1" x14ac:dyDescent="0.25">
      <c r="A159" s="162"/>
      <c r="B159" s="163"/>
      <c r="C159" s="76"/>
      <c r="D159" s="74"/>
      <c r="E159" s="135"/>
      <c r="F159" s="67"/>
      <c r="G159" s="135"/>
      <c r="H159" s="78"/>
      <c r="I159" s="72"/>
      <c r="J159" s="33"/>
      <c r="K159" s="35"/>
      <c r="L159" s="35"/>
      <c r="M159" s="141"/>
      <c r="N159" s="33"/>
      <c r="O159" s="35"/>
      <c r="P159" s="35"/>
      <c r="Q159" s="141"/>
    </row>
    <row r="160" spans="1:17" ht="14.1" customHeight="1" x14ac:dyDescent="0.25">
      <c r="A160" s="162"/>
      <c r="B160" s="163"/>
      <c r="C160" s="76"/>
      <c r="D160" s="74"/>
      <c r="E160" s="135"/>
      <c r="F160" s="67"/>
      <c r="G160" s="135"/>
      <c r="H160" s="78"/>
      <c r="I160" s="68"/>
      <c r="J160" s="33"/>
      <c r="K160" s="35"/>
      <c r="L160" s="35"/>
      <c r="M160" s="141"/>
      <c r="N160" s="33"/>
      <c r="O160" s="35"/>
      <c r="P160" s="35"/>
      <c r="Q160" s="141"/>
    </row>
    <row r="161" spans="1:17" ht="14.1" customHeight="1" x14ac:dyDescent="0.25">
      <c r="A161" s="162"/>
      <c r="B161" s="163"/>
      <c r="C161" s="76"/>
      <c r="D161" s="74"/>
      <c r="E161" s="135"/>
      <c r="F161" s="67"/>
      <c r="G161" s="135"/>
      <c r="H161" s="78"/>
      <c r="I161" s="68"/>
      <c r="J161" s="33"/>
      <c r="K161" s="35"/>
      <c r="L161" s="35"/>
      <c r="M161" s="141"/>
      <c r="N161" s="33"/>
      <c r="O161" s="35"/>
      <c r="P161" s="35"/>
      <c r="Q161" s="141"/>
    </row>
    <row r="162" spans="1:17" ht="14.1" customHeight="1" x14ac:dyDescent="0.25">
      <c r="A162" s="162"/>
      <c r="B162" s="163"/>
      <c r="C162" s="76"/>
      <c r="D162" s="74"/>
      <c r="E162" s="135"/>
      <c r="F162" s="67"/>
      <c r="G162" s="135"/>
      <c r="H162" s="78"/>
      <c r="I162" s="68"/>
      <c r="J162" s="33"/>
      <c r="K162" s="35"/>
      <c r="L162" s="35"/>
      <c r="M162" s="141"/>
      <c r="N162" s="33"/>
      <c r="O162" s="35"/>
      <c r="P162" s="35"/>
      <c r="Q162" s="141"/>
    </row>
    <row r="163" spans="1:17" ht="14.1" customHeight="1" x14ac:dyDescent="0.25">
      <c r="A163" s="162"/>
      <c r="B163" s="163"/>
      <c r="C163" s="76"/>
      <c r="D163" s="74"/>
      <c r="E163" s="135"/>
      <c r="F163" s="67"/>
      <c r="G163" s="135"/>
      <c r="H163" s="78"/>
      <c r="I163" s="68"/>
      <c r="J163" s="33"/>
      <c r="K163" s="35"/>
      <c r="L163" s="35"/>
      <c r="M163" s="141"/>
      <c r="N163" s="33"/>
      <c r="O163" s="35"/>
      <c r="P163" s="35"/>
      <c r="Q163" s="141"/>
    </row>
    <row r="164" spans="1:17" ht="14.1" customHeight="1" x14ac:dyDescent="0.25">
      <c r="A164" s="162"/>
      <c r="B164" s="163"/>
      <c r="C164" s="76"/>
      <c r="D164" s="74"/>
      <c r="E164" s="135"/>
      <c r="F164" s="67"/>
      <c r="G164" s="135"/>
      <c r="H164" s="78"/>
      <c r="I164" s="68"/>
      <c r="J164" s="33"/>
      <c r="K164" s="35"/>
      <c r="L164" s="35"/>
      <c r="M164" s="141"/>
      <c r="N164" s="33"/>
      <c r="O164" s="35"/>
      <c r="P164" s="35"/>
      <c r="Q164" s="141"/>
    </row>
    <row r="165" spans="1:17" ht="14.1" customHeight="1" x14ac:dyDescent="0.25">
      <c r="A165" s="162"/>
      <c r="B165" s="163"/>
      <c r="C165" s="76"/>
      <c r="D165" s="74"/>
      <c r="E165" s="135"/>
      <c r="F165" s="67"/>
      <c r="G165" s="135"/>
      <c r="H165" s="78"/>
      <c r="I165" s="68"/>
      <c r="J165" s="33"/>
      <c r="K165" s="35"/>
      <c r="L165" s="35"/>
      <c r="M165" s="141"/>
      <c r="N165" s="33"/>
      <c r="O165" s="35"/>
      <c r="P165" s="35"/>
      <c r="Q165" s="141"/>
    </row>
    <row r="166" spans="1:17" ht="14.1" customHeight="1" x14ac:dyDescent="0.25">
      <c r="A166" s="162"/>
      <c r="B166" s="163"/>
      <c r="C166" s="76"/>
      <c r="D166" s="74"/>
      <c r="E166" s="135"/>
      <c r="F166" s="67"/>
      <c r="G166" s="135"/>
      <c r="H166" s="78"/>
      <c r="I166" s="68"/>
      <c r="J166" s="33"/>
      <c r="K166" s="35"/>
      <c r="L166" s="35"/>
      <c r="M166" s="141"/>
      <c r="N166" s="33"/>
      <c r="O166" s="35"/>
      <c r="P166" s="35"/>
      <c r="Q166" s="141"/>
    </row>
    <row r="167" spans="1:17" ht="14.1" customHeight="1" x14ac:dyDescent="0.25">
      <c r="A167" s="162"/>
      <c r="B167" s="163"/>
      <c r="C167" s="76"/>
      <c r="D167" s="74"/>
      <c r="E167" s="135"/>
      <c r="F167" s="67"/>
      <c r="G167" s="135"/>
      <c r="H167" s="78"/>
      <c r="I167" s="68"/>
      <c r="J167" s="33"/>
      <c r="K167" s="35"/>
      <c r="L167" s="35"/>
      <c r="M167" s="141"/>
      <c r="N167" s="33"/>
      <c r="O167" s="35"/>
      <c r="P167" s="35"/>
      <c r="Q167" s="141"/>
    </row>
    <row r="168" spans="1:17" ht="14.1" customHeight="1" x14ac:dyDescent="0.25">
      <c r="A168" s="162"/>
      <c r="B168" s="163"/>
      <c r="C168" s="76"/>
      <c r="D168" s="74"/>
      <c r="E168" s="135"/>
      <c r="F168" s="67"/>
      <c r="G168" s="135"/>
      <c r="H168" s="78"/>
      <c r="I168" s="68"/>
      <c r="J168" s="33"/>
      <c r="K168" s="35"/>
      <c r="L168" s="35"/>
      <c r="M168" s="141"/>
      <c r="N168" s="33"/>
      <c r="O168" s="35"/>
      <c r="P168" s="35"/>
      <c r="Q168" s="141"/>
    </row>
    <row r="169" spans="1:17" ht="14.1" customHeight="1" x14ac:dyDescent="0.25">
      <c r="A169" s="162"/>
      <c r="B169" s="163"/>
      <c r="C169" s="76"/>
      <c r="D169" s="74"/>
      <c r="E169" s="135"/>
      <c r="F169" s="67"/>
      <c r="G169" s="135"/>
      <c r="H169" s="78"/>
      <c r="I169" s="68"/>
      <c r="J169" s="33"/>
      <c r="K169" s="35"/>
      <c r="L169" s="35"/>
      <c r="M169" s="141"/>
      <c r="N169" s="33"/>
      <c r="O169" s="35"/>
      <c r="P169" s="35"/>
      <c r="Q169" s="141"/>
    </row>
    <row r="170" spans="1:17" ht="14.1" customHeight="1" x14ac:dyDescent="0.25">
      <c r="A170" s="162"/>
      <c r="B170" s="163"/>
      <c r="C170" s="76"/>
      <c r="D170" s="74"/>
      <c r="E170" s="135"/>
      <c r="F170" s="67"/>
      <c r="G170" s="135"/>
      <c r="H170" s="78"/>
      <c r="I170" s="68"/>
      <c r="J170" s="33"/>
      <c r="K170" s="35"/>
      <c r="L170" s="35"/>
      <c r="M170" s="141"/>
      <c r="N170" s="33"/>
      <c r="O170" s="35"/>
      <c r="P170" s="35"/>
      <c r="Q170" s="141"/>
    </row>
    <row r="171" spans="1:17" ht="14.1" customHeight="1" x14ac:dyDescent="0.25">
      <c r="A171" s="162"/>
      <c r="B171" s="163"/>
      <c r="C171" s="76"/>
      <c r="D171" s="74"/>
      <c r="E171" s="135"/>
      <c r="F171" s="67"/>
      <c r="G171" s="135"/>
      <c r="H171" s="78"/>
      <c r="I171" s="68"/>
      <c r="J171" s="33"/>
      <c r="K171" s="35"/>
      <c r="L171" s="35"/>
      <c r="M171" s="141"/>
      <c r="N171" s="33"/>
      <c r="O171" s="35"/>
      <c r="P171" s="35"/>
      <c r="Q171" s="141"/>
    </row>
    <row r="172" spans="1:17" ht="14.1" customHeight="1" x14ac:dyDescent="0.25">
      <c r="A172" s="162"/>
      <c r="B172" s="163"/>
      <c r="C172" s="76"/>
      <c r="D172" s="74"/>
      <c r="E172" s="135"/>
      <c r="F172" s="67"/>
      <c r="G172" s="135"/>
      <c r="H172" s="78"/>
      <c r="I172" s="68"/>
      <c r="J172" s="33"/>
      <c r="K172" s="35"/>
      <c r="L172" s="35"/>
      <c r="M172" s="141"/>
      <c r="N172" s="33"/>
      <c r="O172" s="35"/>
      <c r="P172" s="35"/>
      <c r="Q172" s="141"/>
    </row>
    <row r="173" spans="1:17" ht="14.1" customHeight="1" x14ac:dyDescent="0.25">
      <c r="A173" s="162"/>
      <c r="B173" s="163"/>
      <c r="C173" s="76"/>
      <c r="D173" s="74"/>
      <c r="E173" s="135"/>
      <c r="F173" s="67"/>
      <c r="G173" s="135"/>
      <c r="H173" s="78"/>
      <c r="I173" s="68"/>
      <c r="J173" s="33"/>
      <c r="K173" s="35"/>
      <c r="L173" s="35"/>
      <c r="M173" s="141"/>
      <c r="N173" s="33"/>
      <c r="O173" s="35"/>
      <c r="P173" s="35"/>
      <c r="Q173" s="141"/>
    </row>
    <row r="174" spans="1:17" ht="14.1" customHeight="1" x14ac:dyDescent="0.25">
      <c r="A174" s="162"/>
      <c r="B174" s="163"/>
      <c r="C174" s="76"/>
      <c r="D174" s="74"/>
      <c r="E174" s="135"/>
      <c r="F174" s="67"/>
      <c r="G174" s="135"/>
      <c r="H174" s="78"/>
      <c r="I174" s="68"/>
      <c r="J174" s="33"/>
      <c r="K174" s="35"/>
      <c r="L174" s="35"/>
      <c r="M174" s="141"/>
      <c r="N174" s="33"/>
      <c r="O174" s="35"/>
      <c r="P174" s="35"/>
      <c r="Q174" s="141"/>
    </row>
    <row r="175" spans="1:17" ht="14.1" customHeight="1" x14ac:dyDescent="0.25">
      <c r="A175" s="162"/>
      <c r="B175" s="163"/>
      <c r="C175" s="76"/>
      <c r="D175" s="74"/>
      <c r="E175" s="135"/>
      <c r="F175" s="67"/>
      <c r="G175" s="135"/>
      <c r="H175" s="78"/>
      <c r="I175" s="68"/>
      <c r="J175" s="33"/>
      <c r="K175" s="35"/>
      <c r="L175" s="35"/>
      <c r="M175" s="141"/>
      <c r="N175" s="33"/>
      <c r="O175" s="35"/>
      <c r="P175" s="35"/>
      <c r="Q175" s="141"/>
    </row>
    <row r="176" spans="1:17" ht="14.1" customHeight="1" x14ac:dyDescent="0.25">
      <c r="A176" s="162"/>
      <c r="B176" s="163"/>
      <c r="C176" s="76"/>
      <c r="D176" s="74"/>
      <c r="E176" s="135"/>
      <c r="F176" s="67"/>
      <c r="G176" s="135"/>
      <c r="H176" s="78"/>
      <c r="I176" s="68"/>
      <c r="J176" s="33"/>
      <c r="K176" s="35"/>
      <c r="L176" s="35"/>
      <c r="M176" s="141"/>
      <c r="N176" s="33"/>
      <c r="O176" s="35"/>
      <c r="P176" s="35"/>
      <c r="Q176" s="141"/>
    </row>
    <row r="177" spans="1:17" ht="14.1" customHeight="1" x14ac:dyDescent="0.25">
      <c r="A177" s="162"/>
      <c r="B177" s="163"/>
      <c r="C177" s="76"/>
      <c r="D177" s="74"/>
      <c r="E177" s="135"/>
      <c r="F177" s="67"/>
      <c r="G177" s="135"/>
      <c r="H177" s="78"/>
      <c r="I177" s="68"/>
      <c r="J177" s="33"/>
      <c r="K177" s="35"/>
      <c r="L177" s="35"/>
      <c r="M177" s="141"/>
      <c r="N177" s="33"/>
      <c r="O177" s="35"/>
      <c r="P177" s="35"/>
      <c r="Q177" s="141"/>
    </row>
    <row r="178" spans="1:17" ht="14.1" customHeight="1" x14ac:dyDescent="0.25">
      <c r="A178" s="162"/>
      <c r="B178" s="163"/>
      <c r="C178" s="76"/>
      <c r="D178" s="74"/>
      <c r="E178" s="135"/>
      <c r="F178" s="67"/>
      <c r="G178" s="135"/>
      <c r="H178" s="78"/>
      <c r="I178" s="68"/>
      <c r="J178" s="33"/>
      <c r="K178" s="35"/>
      <c r="L178" s="35"/>
      <c r="M178" s="141"/>
      <c r="N178" s="33"/>
      <c r="O178" s="35"/>
      <c r="P178" s="35"/>
      <c r="Q178" s="141"/>
    </row>
    <row r="179" spans="1:17" ht="14.1" customHeight="1" x14ac:dyDescent="0.25">
      <c r="A179" s="162"/>
      <c r="B179" s="163"/>
      <c r="C179" s="76"/>
      <c r="D179" s="74"/>
      <c r="E179" s="135"/>
      <c r="F179" s="67"/>
      <c r="G179" s="135"/>
      <c r="H179" s="78"/>
      <c r="I179" s="68"/>
      <c r="J179" s="33"/>
      <c r="K179" s="35"/>
      <c r="L179" s="35"/>
      <c r="M179" s="141"/>
      <c r="N179" s="33"/>
      <c r="O179" s="35"/>
      <c r="P179" s="35"/>
      <c r="Q179" s="141"/>
    </row>
    <row r="180" spans="1:17" ht="14.1" customHeight="1" x14ac:dyDescent="0.25">
      <c r="A180" s="162"/>
      <c r="B180" s="163"/>
      <c r="C180" s="76"/>
      <c r="D180" s="74"/>
      <c r="E180" s="135"/>
      <c r="F180" s="67"/>
      <c r="G180" s="135"/>
      <c r="H180" s="78"/>
      <c r="I180" s="68"/>
      <c r="J180" s="33"/>
      <c r="K180" s="35"/>
      <c r="L180" s="35"/>
      <c r="M180" s="141"/>
      <c r="N180" s="33"/>
      <c r="O180" s="35"/>
      <c r="P180" s="35"/>
      <c r="Q180" s="141"/>
    </row>
    <row r="181" spans="1:17" ht="14.1" customHeight="1" x14ac:dyDescent="0.25">
      <c r="A181" s="162"/>
      <c r="B181" s="163"/>
      <c r="C181" s="76"/>
      <c r="D181" s="74"/>
      <c r="E181" s="135"/>
      <c r="F181" s="67"/>
      <c r="G181" s="135"/>
      <c r="H181" s="78"/>
      <c r="I181" s="68"/>
      <c r="J181" s="33"/>
      <c r="K181" s="35"/>
      <c r="L181" s="35"/>
      <c r="M181" s="141"/>
      <c r="N181" s="33"/>
      <c r="O181" s="35"/>
      <c r="P181" s="35"/>
      <c r="Q181" s="141"/>
    </row>
    <row r="182" spans="1:17" ht="14.1" customHeight="1" x14ac:dyDescent="0.25">
      <c r="A182" s="162"/>
      <c r="B182" s="163"/>
      <c r="C182" s="76"/>
      <c r="D182" s="74"/>
      <c r="E182" s="135"/>
      <c r="F182" s="67"/>
      <c r="G182" s="135"/>
      <c r="H182" s="78"/>
      <c r="I182" s="68"/>
      <c r="J182" s="33"/>
      <c r="K182" s="35"/>
      <c r="L182" s="35"/>
      <c r="M182" s="141"/>
      <c r="N182" s="33"/>
      <c r="O182" s="35"/>
      <c r="P182" s="35"/>
      <c r="Q182" s="141"/>
    </row>
    <row r="183" spans="1:17" ht="14.1" customHeight="1" x14ac:dyDescent="0.25">
      <c r="A183" s="162"/>
      <c r="B183" s="163"/>
      <c r="C183" s="76"/>
      <c r="D183" s="74"/>
      <c r="E183" s="135"/>
      <c r="F183" s="67"/>
      <c r="G183" s="135"/>
      <c r="H183" s="78"/>
      <c r="I183" s="68"/>
      <c r="J183" s="33"/>
      <c r="K183" s="35"/>
      <c r="L183" s="35"/>
      <c r="M183" s="141"/>
      <c r="N183" s="33"/>
      <c r="O183" s="35"/>
      <c r="P183" s="35"/>
      <c r="Q183" s="141"/>
    </row>
    <row r="184" spans="1:17" ht="14.1" customHeight="1" x14ac:dyDescent="0.25">
      <c r="A184" s="162"/>
      <c r="B184" s="163"/>
      <c r="C184" s="76"/>
      <c r="D184" s="74"/>
      <c r="E184" s="135"/>
      <c r="F184" s="67"/>
      <c r="G184" s="135"/>
      <c r="H184" s="78"/>
      <c r="I184" s="68"/>
      <c r="J184" s="33"/>
      <c r="K184" s="35"/>
      <c r="L184" s="35"/>
      <c r="M184" s="141"/>
      <c r="N184" s="33"/>
      <c r="O184" s="35"/>
      <c r="P184" s="35"/>
      <c r="Q184" s="141"/>
    </row>
    <row r="185" spans="1:17" ht="14.1" customHeight="1" x14ac:dyDescent="0.25">
      <c r="A185" s="162"/>
      <c r="B185" s="163"/>
      <c r="C185" s="76"/>
      <c r="D185" s="74"/>
      <c r="E185" s="135"/>
      <c r="F185" s="67"/>
      <c r="G185" s="135"/>
      <c r="H185" s="78"/>
      <c r="I185" s="68"/>
      <c r="J185" s="33"/>
      <c r="K185" s="35"/>
      <c r="L185" s="35"/>
      <c r="M185" s="141"/>
      <c r="N185" s="33"/>
      <c r="O185" s="35"/>
      <c r="P185" s="35"/>
      <c r="Q185" s="141"/>
    </row>
    <row r="186" spans="1:17" ht="14.1" customHeight="1" x14ac:dyDescent="0.25">
      <c r="A186" s="162"/>
      <c r="B186" s="163"/>
      <c r="C186" s="76"/>
      <c r="D186" s="74"/>
      <c r="E186" s="135"/>
      <c r="F186" s="67"/>
      <c r="G186" s="135"/>
      <c r="H186" s="78"/>
      <c r="I186" s="68"/>
      <c r="J186" s="33"/>
      <c r="K186" s="35"/>
      <c r="L186" s="35"/>
      <c r="M186" s="141"/>
      <c r="N186" s="33"/>
      <c r="O186" s="35"/>
      <c r="P186" s="35"/>
      <c r="Q186" s="141"/>
    </row>
    <row r="187" spans="1:17" ht="14.1" customHeight="1" x14ac:dyDescent="0.25">
      <c r="A187" s="162"/>
      <c r="B187" s="163"/>
      <c r="C187" s="76"/>
      <c r="D187" s="74"/>
      <c r="E187" s="135"/>
      <c r="F187" s="67"/>
      <c r="G187" s="135"/>
      <c r="H187" s="78"/>
      <c r="I187" s="68"/>
      <c r="J187" s="33"/>
      <c r="K187" s="35"/>
      <c r="L187" s="35"/>
      <c r="M187" s="141"/>
      <c r="N187" s="33"/>
      <c r="O187" s="35"/>
      <c r="P187" s="35"/>
      <c r="Q187" s="141"/>
    </row>
    <row r="188" spans="1:17" ht="14.1" customHeight="1" x14ac:dyDescent="0.25">
      <c r="A188" s="173"/>
      <c r="B188" s="174"/>
      <c r="C188" s="84"/>
      <c r="D188" s="85"/>
      <c r="E188" s="136"/>
      <c r="F188" s="45"/>
      <c r="G188" s="46"/>
      <c r="H188" s="79"/>
      <c r="I188" s="83"/>
      <c r="J188" s="142"/>
      <c r="K188" s="143"/>
      <c r="L188" s="143"/>
      <c r="M188" s="144"/>
      <c r="N188" s="145"/>
      <c r="O188" s="143"/>
      <c r="P188" s="143"/>
      <c r="Q188" s="146"/>
    </row>
    <row r="189" spans="1:17" ht="7.9" customHeight="1" x14ac:dyDescent="0.25"/>
  </sheetData>
  <sheetProtection password="CC8A" sheet="1" objects="1" scenarios="1"/>
  <mergeCells count="172">
    <mergeCell ref="B2:E2"/>
    <mergeCell ref="A42:B42"/>
    <mergeCell ref="A43:B43"/>
    <mergeCell ref="A38:B38"/>
    <mergeCell ref="A39:B39"/>
    <mergeCell ref="A40:B40"/>
    <mergeCell ref="A41:B41"/>
    <mergeCell ref="A188:B188"/>
    <mergeCell ref="A13:H14"/>
    <mergeCell ref="A32:B32"/>
    <mergeCell ref="A28:B28"/>
    <mergeCell ref="A29:B29"/>
    <mergeCell ref="A30:B30"/>
    <mergeCell ref="A33:B33"/>
    <mergeCell ref="A15:H17"/>
    <mergeCell ref="A18:H20"/>
    <mergeCell ref="A22:D22"/>
    <mergeCell ref="A79:B79"/>
    <mergeCell ref="A44:B44"/>
    <mergeCell ref="A45:B45"/>
    <mergeCell ref="A46:B46"/>
    <mergeCell ref="A47:B47"/>
    <mergeCell ref="A51:B51"/>
    <mergeCell ref="A52:B52"/>
    <mergeCell ref="A31:B31"/>
    <mergeCell ref="A24:B24"/>
    <mergeCell ref="A25:B25"/>
    <mergeCell ref="F9:G9"/>
    <mergeCell ref="A56:B56"/>
    <mergeCell ref="A57:B57"/>
    <mergeCell ref="C23:D23"/>
    <mergeCell ref="A26:B26"/>
    <mergeCell ref="A27:B27"/>
    <mergeCell ref="A37:B37"/>
    <mergeCell ref="A53:B53"/>
    <mergeCell ref="A54:B54"/>
    <mergeCell ref="A55:B55"/>
    <mergeCell ref="A61:B61"/>
    <mergeCell ref="A62:B62"/>
    <mergeCell ref="A63:B63"/>
    <mergeCell ref="A64:B64"/>
    <mergeCell ref="A65:B65"/>
    <mergeCell ref="A66:B66"/>
    <mergeCell ref="A34:B34"/>
    <mergeCell ref="A35:B35"/>
    <mergeCell ref="A36:B36"/>
    <mergeCell ref="A58:B58"/>
    <mergeCell ref="A59:B59"/>
    <mergeCell ref="A60:B60"/>
    <mergeCell ref="A48:B48"/>
    <mergeCell ref="A49:B49"/>
    <mergeCell ref="A50:B50"/>
    <mergeCell ref="A76:B76"/>
    <mergeCell ref="A77:B77"/>
    <mergeCell ref="A78:B78"/>
    <mergeCell ref="A73:B73"/>
    <mergeCell ref="A74:B74"/>
    <mergeCell ref="A75:B75"/>
    <mergeCell ref="A67:B67"/>
    <mergeCell ref="A68:B68"/>
    <mergeCell ref="A69:B69"/>
    <mergeCell ref="A70:B70"/>
    <mergeCell ref="A71:B71"/>
    <mergeCell ref="A72:B72"/>
    <mergeCell ref="A86:B86"/>
    <mergeCell ref="A87:B87"/>
    <mergeCell ref="A88:B88"/>
    <mergeCell ref="A89:B89"/>
    <mergeCell ref="A90:B90"/>
    <mergeCell ref="A91:B91"/>
    <mergeCell ref="A80:B80"/>
    <mergeCell ref="A81:B81"/>
    <mergeCell ref="A82:B82"/>
    <mergeCell ref="A83:B83"/>
    <mergeCell ref="A84:B84"/>
    <mergeCell ref="A85:B85"/>
    <mergeCell ref="A98:B98"/>
    <mergeCell ref="A99:B99"/>
    <mergeCell ref="A100:B100"/>
    <mergeCell ref="A101:B101"/>
    <mergeCell ref="A102:B102"/>
    <mergeCell ref="A103:B103"/>
    <mergeCell ref="A92:B92"/>
    <mergeCell ref="A93:B93"/>
    <mergeCell ref="A94:B94"/>
    <mergeCell ref="A95:B95"/>
    <mergeCell ref="A96:B96"/>
    <mergeCell ref="A97:B97"/>
    <mergeCell ref="A110:B110"/>
    <mergeCell ref="A111:B111"/>
    <mergeCell ref="A112:B112"/>
    <mergeCell ref="A113:B113"/>
    <mergeCell ref="A114:B114"/>
    <mergeCell ref="A115:B115"/>
    <mergeCell ref="A104:B104"/>
    <mergeCell ref="A105:B105"/>
    <mergeCell ref="A106:B106"/>
    <mergeCell ref="A107:B107"/>
    <mergeCell ref="A108:B108"/>
    <mergeCell ref="A109:B109"/>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70:B170"/>
    <mergeCell ref="A171:B171"/>
    <mergeCell ref="A172:B172"/>
    <mergeCell ref="A173:B173"/>
    <mergeCell ref="A174:B174"/>
    <mergeCell ref="A175:B175"/>
    <mergeCell ref="A164:B164"/>
    <mergeCell ref="A165:B165"/>
    <mergeCell ref="A166:B166"/>
    <mergeCell ref="A167:B167"/>
    <mergeCell ref="A168:B168"/>
    <mergeCell ref="A169:B169"/>
    <mergeCell ref="A182:B182"/>
    <mergeCell ref="A183:B183"/>
    <mergeCell ref="A184:B184"/>
    <mergeCell ref="A185:B185"/>
    <mergeCell ref="A186:B186"/>
    <mergeCell ref="A187:B187"/>
    <mergeCell ref="A176:B176"/>
    <mergeCell ref="A177:B177"/>
    <mergeCell ref="A178:B178"/>
    <mergeCell ref="A179:B179"/>
    <mergeCell ref="A180:B180"/>
    <mergeCell ref="A181:B181"/>
  </mergeCells>
  <phoneticPr fontId="0" type="noConversion"/>
  <dataValidations count="4">
    <dataValidation type="whole" allowBlank="1" showInputMessage="1" error="digitare il codice impresa assegnato dall'ISVAP_x000a__x000a__x000a_" sqref="G2 G188 E24:H24">
      <formula1>1</formula1>
      <formula2>999</formula2>
    </dataValidation>
    <dataValidation type="whole" allowBlank="1" showInputMessage="1" showErrorMessage="1" error="inserire valori numerici_x000a_" sqref="E25 G25">
      <formula1>1</formula1>
      <formula2>999</formula2>
    </dataValidation>
    <dataValidation type="whole" allowBlank="1" showInputMessage="1" showErrorMessage="1" error="inserire valori numerici_x000a_" sqref="E26:E187 G26:G187">
      <formula1>0</formula1>
      <formula2>999</formula2>
    </dataValidation>
    <dataValidation type="whole" allowBlank="1" showInputMessage="1" showErrorMessage="1" sqref="J25:Q188">
      <formula1>-999999999999999</formula1>
      <formula2>999999999999999</formula2>
    </dataValidation>
  </dataValidations>
  <pageMargins left="0" right="0" top="0.39370078740157483" bottom="0.39370078740157483" header="0.51181102362204722" footer="0.51181102362204722"/>
  <pageSetup paperSize="9" scale="67"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9"/>
  <sheetViews>
    <sheetView workbookViewId="0"/>
  </sheetViews>
  <sheetFormatPr defaultRowHeight="12.75" x14ac:dyDescent="0.2"/>
  <cols>
    <col min="1" max="1" width="1.7109375" customWidth="1"/>
    <col min="2" max="2" width="3.7109375" style="60" customWidth="1"/>
    <col min="3" max="3" width="4.7109375" style="61" customWidth="1"/>
    <col min="4" max="5" width="1.7109375" customWidth="1"/>
    <col min="6" max="7" width="3.7109375" customWidth="1"/>
    <col min="8" max="8" width="15.7109375" customWidth="1"/>
    <col min="9" max="16" width="15.7109375" style="64" customWidth="1"/>
  </cols>
  <sheetData>
    <row r="1" spans="1:16" x14ac:dyDescent="0.2">
      <c r="A1">
        <v>1</v>
      </c>
      <c r="B1" s="60">
        <f>rappresentanze!$F$2</f>
        <v>0</v>
      </c>
      <c r="C1" s="61">
        <f>rappresentanze!$F$7</f>
        <v>0</v>
      </c>
      <c r="D1">
        <v>1</v>
      </c>
      <c r="E1" t="s">
        <v>194</v>
      </c>
      <c r="F1" s="60">
        <f>rappresentanze!A15</f>
        <v>999</v>
      </c>
      <c r="G1" s="60">
        <f>IF(F1="…",0,F1)</f>
        <v>999</v>
      </c>
      <c r="H1" s="60" t="str">
        <f>IF(LEN(TRIM(rappresentanze!B15))&gt;0,TRIM(rappresentanze!B15),"")</f>
        <v>Totale (A) + (B)</v>
      </c>
      <c r="I1" s="64">
        <f>rappresentanze!C15</f>
        <v>0</v>
      </c>
      <c r="J1" s="64">
        <f>rappresentanze!D15</f>
        <v>0</v>
      </c>
      <c r="K1" s="64">
        <f>rappresentanze!E15</f>
        <v>0</v>
      </c>
      <c r="L1" s="64">
        <f>rappresentanze!F15</f>
        <v>0</v>
      </c>
      <c r="M1" s="64">
        <f>rappresentanze!G15</f>
        <v>0</v>
      </c>
      <c r="N1" s="64">
        <f>rappresentanze!H15</f>
        <v>0</v>
      </c>
      <c r="O1" s="64">
        <f>rappresentanze!I15</f>
        <v>0</v>
      </c>
      <c r="P1" s="64">
        <f>rappresentanze!J15</f>
        <v>0</v>
      </c>
    </row>
    <row r="2" spans="1:16" x14ac:dyDescent="0.2">
      <c r="A2">
        <v>1</v>
      </c>
      <c r="B2" s="60">
        <f>rappresentanze!$F$2</f>
        <v>0</v>
      </c>
      <c r="C2" s="61">
        <f>rappresentanze!$F$7</f>
        <v>0</v>
      </c>
      <c r="D2">
        <v>1</v>
      </c>
      <c r="E2" t="s">
        <v>194</v>
      </c>
      <c r="F2" s="60">
        <f>rappresentanze!A16</f>
        <v>991</v>
      </c>
      <c r="G2" s="60">
        <f t="shared" ref="G2:G65" si="0">IF(F2="…",0,F2)</f>
        <v>991</v>
      </c>
      <c r="H2" s="60" t="str">
        <f>IF(LEN(TRIM(rappresentanze!B16))&gt;0,TRIM(rappresentanze!B16),"")</f>
        <v>Totale S.E.E. (A)</v>
      </c>
      <c r="I2" s="64">
        <f>rappresentanze!C16</f>
        <v>0</v>
      </c>
      <c r="J2" s="64">
        <f>rappresentanze!D16</f>
        <v>0</v>
      </c>
      <c r="K2" s="64">
        <f>rappresentanze!E16</f>
        <v>0</v>
      </c>
      <c r="L2" s="64">
        <f>rappresentanze!F16</f>
        <v>0</v>
      </c>
      <c r="M2" s="64">
        <f>rappresentanze!G16</f>
        <v>0</v>
      </c>
      <c r="N2" s="64">
        <f>rappresentanze!H16</f>
        <v>0</v>
      </c>
      <c r="O2" s="64">
        <f>rappresentanze!I16</f>
        <v>0</v>
      </c>
      <c r="P2" s="64">
        <f>rappresentanze!J16</f>
        <v>0</v>
      </c>
    </row>
    <row r="3" spans="1:16" x14ac:dyDescent="0.2">
      <c r="A3">
        <v>1</v>
      </c>
      <c r="B3" s="60">
        <f>rappresentanze!$F$2</f>
        <v>0</v>
      </c>
      <c r="C3" s="61">
        <f>rappresentanze!$F$7</f>
        <v>0</v>
      </c>
      <c r="D3">
        <v>1</v>
      </c>
      <c r="E3" t="s">
        <v>194</v>
      </c>
      <c r="F3" s="60">
        <f>rappresentanze!A17</f>
        <v>8</v>
      </c>
      <c r="G3" s="60">
        <f t="shared" si="0"/>
        <v>8</v>
      </c>
      <c r="H3" s="60" t="str">
        <f>IF(LEN(TRIM(rappresentanze!B17))&gt;0,TRIM(rappresentanze!B17),"")</f>
        <v>AUSTRIA</v>
      </c>
      <c r="I3" s="64">
        <f>rappresentanze!C17</f>
        <v>0</v>
      </c>
      <c r="J3" s="64">
        <f>rappresentanze!D17</f>
        <v>0</v>
      </c>
      <c r="K3" s="64">
        <f>rappresentanze!E17</f>
        <v>0</v>
      </c>
      <c r="L3" s="64">
        <f>rappresentanze!F17</f>
        <v>0</v>
      </c>
      <c r="M3" s="64">
        <f>rappresentanze!G17</f>
        <v>0</v>
      </c>
      <c r="N3" s="64">
        <f>rappresentanze!H17</f>
        <v>0</v>
      </c>
      <c r="O3" s="64">
        <f>rappresentanze!I17</f>
        <v>0</v>
      </c>
      <c r="P3" s="64">
        <f>rappresentanze!J17</f>
        <v>0</v>
      </c>
    </row>
    <row r="4" spans="1:16" x14ac:dyDescent="0.2">
      <c r="A4">
        <v>1</v>
      </c>
      <c r="B4" s="60">
        <f>rappresentanze!$F$2</f>
        <v>0</v>
      </c>
      <c r="C4" s="61">
        <f>rappresentanze!$F$7</f>
        <v>0</v>
      </c>
      <c r="D4">
        <v>1</v>
      </c>
      <c r="E4" t="s">
        <v>194</v>
      </c>
      <c r="F4" s="60">
        <f>rappresentanze!A18</f>
        <v>9</v>
      </c>
      <c r="G4" s="60">
        <f t="shared" si="0"/>
        <v>9</v>
      </c>
      <c r="H4" s="60" t="str">
        <f>IF(LEN(TRIM(rappresentanze!B18))&gt;0,TRIM(rappresentanze!B18),"")</f>
        <v>BELGIO</v>
      </c>
      <c r="I4" s="64">
        <f>rappresentanze!C18</f>
        <v>0</v>
      </c>
      <c r="J4" s="64">
        <f>rappresentanze!D18</f>
        <v>0</v>
      </c>
      <c r="K4" s="64">
        <f>rappresentanze!E18</f>
        <v>0</v>
      </c>
      <c r="L4" s="64">
        <f>rappresentanze!F18</f>
        <v>0</v>
      </c>
      <c r="M4" s="64">
        <f>rappresentanze!G18</f>
        <v>0</v>
      </c>
      <c r="N4" s="64">
        <f>rappresentanze!H18</f>
        <v>0</v>
      </c>
      <c r="O4" s="64">
        <f>rappresentanze!I18</f>
        <v>0</v>
      </c>
      <c r="P4" s="64">
        <f>rappresentanze!J18</f>
        <v>0</v>
      </c>
    </row>
    <row r="5" spans="1:16" x14ac:dyDescent="0.2">
      <c r="A5">
        <v>1</v>
      </c>
      <c r="B5" s="60">
        <f>rappresentanze!$F$2</f>
        <v>0</v>
      </c>
      <c r="C5" s="61">
        <f>rappresentanze!$F$7</f>
        <v>0</v>
      </c>
      <c r="D5">
        <v>1</v>
      </c>
      <c r="E5" t="s">
        <v>194</v>
      </c>
      <c r="F5" s="60">
        <f>rappresentanze!A19</f>
        <v>12</v>
      </c>
      <c r="G5" s="60">
        <f t="shared" si="0"/>
        <v>12</v>
      </c>
      <c r="H5" s="60" t="str">
        <f>IF(LEN(TRIM(rappresentanze!B19))&gt;0,TRIM(rappresentanze!B19),"")</f>
        <v>BULGARIA</v>
      </c>
      <c r="I5" s="64">
        <f>rappresentanze!C19</f>
        <v>0</v>
      </c>
      <c r="J5" s="64">
        <f>rappresentanze!D19</f>
        <v>0</v>
      </c>
      <c r="K5" s="64">
        <f>rappresentanze!E19</f>
        <v>0</v>
      </c>
      <c r="L5" s="64">
        <f>rappresentanze!F19</f>
        <v>0</v>
      </c>
      <c r="M5" s="64">
        <f>rappresentanze!G19</f>
        <v>0</v>
      </c>
      <c r="N5" s="64">
        <f>rappresentanze!H19</f>
        <v>0</v>
      </c>
      <c r="O5" s="64">
        <f>rappresentanze!I19</f>
        <v>0</v>
      </c>
      <c r="P5" s="64">
        <f>rappresentanze!J19</f>
        <v>0</v>
      </c>
    </row>
    <row r="6" spans="1:16" x14ac:dyDescent="0.2">
      <c r="A6">
        <v>1</v>
      </c>
      <c r="B6" s="60">
        <f>rappresentanze!$F$2</f>
        <v>0</v>
      </c>
      <c r="C6" s="61">
        <f>rappresentanze!$F$7</f>
        <v>0</v>
      </c>
      <c r="D6">
        <v>1</v>
      </c>
      <c r="E6" t="s">
        <v>194</v>
      </c>
      <c r="F6" s="60">
        <f>rappresentanze!A20</f>
        <v>275</v>
      </c>
      <c r="G6" s="60">
        <f t="shared" si="0"/>
        <v>275</v>
      </c>
      <c r="H6" s="60" t="str">
        <f>IF(LEN(TRIM(rappresentanze!B20))&gt;0,TRIM(rappresentanze!B20),"")</f>
        <v>CECA (REPUBBLICA)</v>
      </c>
      <c r="I6" s="64">
        <f>rappresentanze!C20</f>
        <v>0</v>
      </c>
      <c r="J6" s="64">
        <f>rappresentanze!D20</f>
        <v>0</v>
      </c>
      <c r="K6" s="64">
        <f>rappresentanze!E20</f>
        <v>0</v>
      </c>
      <c r="L6" s="64">
        <f>rappresentanze!F20</f>
        <v>0</v>
      </c>
      <c r="M6" s="64">
        <f>rappresentanze!G20</f>
        <v>0</v>
      </c>
      <c r="N6" s="64">
        <f>rappresentanze!H20</f>
        <v>0</v>
      </c>
      <c r="O6" s="64">
        <f>rappresentanze!I20</f>
        <v>0</v>
      </c>
      <c r="P6" s="64">
        <f>rappresentanze!J20</f>
        <v>0</v>
      </c>
    </row>
    <row r="7" spans="1:16" x14ac:dyDescent="0.2">
      <c r="A7">
        <v>1</v>
      </c>
      <c r="B7" s="60">
        <f>rappresentanze!$F$2</f>
        <v>0</v>
      </c>
      <c r="C7" s="61">
        <f>rappresentanze!$F$7</f>
        <v>0</v>
      </c>
      <c r="D7">
        <v>1</v>
      </c>
      <c r="E7" t="s">
        <v>194</v>
      </c>
      <c r="F7" s="60">
        <f>rappresentanze!A21</f>
        <v>101</v>
      </c>
      <c r="G7" s="60">
        <f t="shared" si="0"/>
        <v>101</v>
      </c>
      <c r="H7" s="60" t="str">
        <f>IF(LEN(TRIM(rappresentanze!B21))&gt;0,TRIM(rappresentanze!B21),"")</f>
        <v>CIPRO</v>
      </c>
      <c r="I7" s="64">
        <f>rappresentanze!C21</f>
        <v>0</v>
      </c>
      <c r="J7" s="64">
        <f>rappresentanze!D21</f>
        <v>0</v>
      </c>
      <c r="K7" s="64">
        <f>rappresentanze!E21</f>
        <v>0</v>
      </c>
      <c r="L7" s="64">
        <f>rappresentanze!F21</f>
        <v>0</v>
      </c>
      <c r="M7" s="64">
        <f>rappresentanze!G21</f>
        <v>0</v>
      </c>
      <c r="N7" s="64">
        <f>rappresentanze!H21</f>
        <v>0</v>
      </c>
      <c r="O7" s="64">
        <f>rappresentanze!I21</f>
        <v>0</v>
      </c>
      <c r="P7" s="64">
        <f>rappresentanze!J21</f>
        <v>0</v>
      </c>
    </row>
    <row r="8" spans="1:16" x14ac:dyDescent="0.2">
      <c r="A8">
        <v>1</v>
      </c>
      <c r="B8" s="60">
        <f>rappresentanze!$F$2</f>
        <v>0</v>
      </c>
      <c r="C8" s="61">
        <f>rappresentanze!$F$7</f>
        <v>0</v>
      </c>
      <c r="D8">
        <v>1</v>
      </c>
      <c r="E8" t="s">
        <v>194</v>
      </c>
      <c r="F8" s="60">
        <f>rappresentanze!A22</f>
        <v>261</v>
      </c>
      <c r="G8" s="60">
        <f t="shared" si="0"/>
        <v>261</v>
      </c>
      <c r="H8" s="60" t="str">
        <f>IF(LEN(TRIM(rappresentanze!B22))&gt;0,TRIM(rappresentanze!B22),"")</f>
        <v>CROAZIA</v>
      </c>
      <c r="I8" s="64">
        <f>rappresentanze!C22</f>
        <v>0</v>
      </c>
      <c r="J8" s="64">
        <f>rappresentanze!D22</f>
        <v>0</v>
      </c>
      <c r="K8" s="64">
        <f>rappresentanze!E22</f>
        <v>0</v>
      </c>
      <c r="L8" s="64">
        <f>rappresentanze!F22</f>
        <v>0</v>
      </c>
      <c r="M8" s="64">
        <f>rappresentanze!G22</f>
        <v>0</v>
      </c>
      <c r="N8" s="64">
        <f>rappresentanze!H22</f>
        <v>0</v>
      </c>
      <c r="O8" s="64">
        <f>rappresentanze!I22</f>
        <v>0</v>
      </c>
      <c r="P8" s="64">
        <f>rappresentanze!J22</f>
        <v>0</v>
      </c>
    </row>
    <row r="9" spans="1:16" x14ac:dyDescent="0.2">
      <c r="A9">
        <v>1</v>
      </c>
      <c r="B9" s="60">
        <f>rappresentanze!$F$2</f>
        <v>0</v>
      </c>
      <c r="C9" s="61">
        <f>rappresentanze!$F$7</f>
        <v>0</v>
      </c>
      <c r="D9">
        <v>1</v>
      </c>
      <c r="E9" t="s">
        <v>194</v>
      </c>
      <c r="F9" s="60">
        <f>rappresentanze!A23</f>
        <v>21</v>
      </c>
      <c r="G9" s="60">
        <f t="shared" si="0"/>
        <v>21</v>
      </c>
      <c r="H9" s="60" t="str">
        <f>IF(LEN(TRIM(rappresentanze!B23))&gt;0,TRIM(rappresentanze!B23),"")</f>
        <v>DANIMARCA</v>
      </c>
      <c r="I9" s="64">
        <f>rappresentanze!C23</f>
        <v>0</v>
      </c>
      <c r="J9" s="64">
        <f>rappresentanze!D23</f>
        <v>0</v>
      </c>
      <c r="K9" s="64">
        <f>rappresentanze!E23</f>
        <v>0</v>
      </c>
      <c r="L9" s="64">
        <f>rappresentanze!F23</f>
        <v>0</v>
      </c>
      <c r="M9" s="64">
        <f>rappresentanze!G23</f>
        <v>0</v>
      </c>
      <c r="N9" s="64">
        <f>rappresentanze!H23</f>
        <v>0</v>
      </c>
      <c r="O9" s="64">
        <f>rappresentanze!I23</f>
        <v>0</v>
      </c>
      <c r="P9" s="64">
        <f>rappresentanze!J23</f>
        <v>0</v>
      </c>
    </row>
    <row r="10" spans="1:16" x14ac:dyDescent="0.2">
      <c r="A10">
        <v>1</v>
      </c>
      <c r="B10" s="60">
        <f>rappresentanze!$F$2</f>
        <v>0</v>
      </c>
      <c r="C10" s="61">
        <f>rappresentanze!$F$7</f>
        <v>0</v>
      </c>
      <c r="D10">
        <v>1</v>
      </c>
      <c r="E10" t="s">
        <v>194</v>
      </c>
      <c r="F10" s="60">
        <f>rappresentanze!A24</f>
        <v>257</v>
      </c>
      <c r="G10" s="60">
        <f t="shared" si="0"/>
        <v>257</v>
      </c>
      <c r="H10" s="60" t="str">
        <f>IF(LEN(TRIM(rappresentanze!B24))&gt;0,TRIM(rappresentanze!B24),"")</f>
        <v>ESTONIA</v>
      </c>
      <c r="I10" s="64">
        <f>rappresentanze!C24</f>
        <v>0</v>
      </c>
      <c r="J10" s="64">
        <f>rappresentanze!D24</f>
        <v>0</v>
      </c>
      <c r="K10" s="64">
        <f>rappresentanze!E24</f>
        <v>0</v>
      </c>
      <c r="L10" s="64">
        <f>rappresentanze!F24</f>
        <v>0</v>
      </c>
      <c r="M10" s="64">
        <f>rappresentanze!G24</f>
        <v>0</v>
      </c>
      <c r="N10" s="64">
        <f>rappresentanze!H24</f>
        <v>0</v>
      </c>
      <c r="O10" s="64">
        <f>rappresentanze!I24</f>
        <v>0</v>
      </c>
      <c r="P10" s="64">
        <f>rappresentanze!J24</f>
        <v>0</v>
      </c>
    </row>
    <row r="11" spans="1:16" x14ac:dyDescent="0.2">
      <c r="A11">
        <v>1</v>
      </c>
      <c r="B11" s="60">
        <f>rappresentanze!$F$2</f>
        <v>0</v>
      </c>
      <c r="C11" s="61">
        <f>rappresentanze!$F$7</f>
        <v>0</v>
      </c>
      <c r="D11">
        <v>1</v>
      </c>
      <c r="E11" t="s">
        <v>194</v>
      </c>
      <c r="F11" s="60">
        <f>rappresentanze!A25</f>
        <v>28</v>
      </c>
      <c r="G11" s="60">
        <f t="shared" si="0"/>
        <v>28</v>
      </c>
      <c r="H11" s="60" t="str">
        <f>IF(LEN(TRIM(rappresentanze!B25))&gt;0,TRIM(rappresentanze!B25),"")</f>
        <v>FINLANDIA</v>
      </c>
      <c r="I11" s="64">
        <f>rappresentanze!C25</f>
        <v>0</v>
      </c>
      <c r="J11" s="64">
        <f>rappresentanze!D25</f>
        <v>0</v>
      </c>
      <c r="K11" s="64">
        <f>rappresentanze!E25</f>
        <v>0</v>
      </c>
      <c r="L11" s="64">
        <f>rappresentanze!F25</f>
        <v>0</v>
      </c>
      <c r="M11" s="64">
        <f>rappresentanze!G25</f>
        <v>0</v>
      </c>
      <c r="N11" s="64">
        <f>rappresentanze!H25</f>
        <v>0</v>
      </c>
      <c r="O11" s="64">
        <f>rappresentanze!I25</f>
        <v>0</v>
      </c>
      <c r="P11" s="64">
        <f>rappresentanze!J25</f>
        <v>0</v>
      </c>
    </row>
    <row r="12" spans="1:16" x14ac:dyDescent="0.2">
      <c r="A12">
        <v>1</v>
      </c>
      <c r="B12" s="60">
        <f>rappresentanze!$F$2</f>
        <v>0</v>
      </c>
      <c r="C12" s="61">
        <f>rappresentanze!$F$7</f>
        <v>0</v>
      </c>
      <c r="D12">
        <v>1</v>
      </c>
      <c r="E12" t="s">
        <v>194</v>
      </c>
      <c r="F12" s="60">
        <f>rappresentanze!A26</f>
        <v>29</v>
      </c>
      <c r="G12" s="60">
        <f t="shared" si="0"/>
        <v>29</v>
      </c>
      <c r="H12" s="60" t="str">
        <f>IF(LEN(TRIM(rappresentanze!B26))&gt;0,TRIM(rappresentanze!B26),"")</f>
        <v>FRANCIA</v>
      </c>
      <c r="I12" s="64">
        <f>rappresentanze!C26</f>
        <v>0</v>
      </c>
      <c r="J12" s="64">
        <f>rappresentanze!D26</f>
        <v>0</v>
      </c>
      <c r="K12" s="64">
        <f>rappresentanze!E26</f>
        <v>0</v>
      </c>
      <c r="L12" s="64">
        <f>rappresentanze!F26</f>
        <v>0</v>
      </c>
      <c r="M12" s="64">
        <f>rappresentanze!G26</f>
        <v>0</v>
      </c>
      <c r="N12" s="64">
        <f>rappresentanze!H26</f>
        <v>0</v>
      </c>
      <c r="O12" s="64">
        <f>rappresentanze!I26</f>
        <v>0</v>
      </c>
      <c r="P12" s="64">
        <f>rappresentanze!J26</f>
        <v>0</v>
      </c>
    </row>
    <row r="13" spans="1:16" x14ac:dyDescent="0.2">
      <c r="A13">
        <v>1</v>
      </c>
      <c r="B13" s="60">
        <f>rappresentanze!$F$2</f>
        <v>0</v>
      </c>
      <c r="C13" s="61">
        <f>rappresentanze!$F$7</f>
        <v>0</v>
      </c>
      <c r="D13">
        <v>1</v>
      </c>
      <c r="E13" t="s">
        <v>194</v>
      </c>
      <c r="F13" s="60">
        <f>rappresentanze!A27</f>
        <v>94</v>
      </c>
      <c r="G13" s="60">
        <f t="shared" si="0"/>
        <v>94</v>
      </c>
      <c r="H13" s="60" t="str">
        <f>IF(LEN(TRIM(rappresentanze!B27))&gt;0,TRIM(rappresentanze!B27),"")</f>
        <v>GERMANIA</v>
      </c>
      <c r="I13" s="64">
        <f>rappresentanze!C27</f>
        <v>0</v>
      </c>
      <c r="J13" s="64">
        <f>rappresentanze!D27</f>
        <v>0</v>
      </c>
      <c r="K13" s="64">
        <f>rappresentanze!E27</f>
        <v>0</v>
      </c>
      <c r="L13" s="64">
        <f>rappresentanze!F27</f>
        <v>0</v>
      </c>
      <c r="M13" s="64">
        <f>rappresentanze!G27</f>
        <v>0</v>
      </c>
      <c r="N13" s="64">
        <f>rappresentanze!H27</f>
        <v>0</v>
      </c>
      <c r="O13" s="64">
        <f>rappresentanze!I27</f>
        <v>0</v>
      </c>
      <c r="P13" s="64">
        <f>rappresentanze!J27</f>
        <v>0</v>
      </c>
    </row>
    <row r="14" spans="1:16" x14ac:dyDescent="0.2">
      <c r="A14">
        <v>1</v>
      </c>
      <c r="B14" s="60">
        <f>rappresentanze!$F$2</f>
        <v>0</v>
      </c>
      <c r="C14" s="61">
        <f>rappresentanze!$F$7</f>
        <v>0</v>
      </c>
      <c r="D14">
        <v>1</v>
      </c>
      <c r="E14" t="s">
        <v>194</v>
      </c>
      <c r="F14" s="60">
        <f>rappresentanze!A28</f>
        <v>32</v>
      </c>
      <c r="G14" s="60">
        <f t="shared" si="0"/>
        <v>32</v>
      </c>
      <c r="H14" s="60" t="str">
        <f>IF(LEN(TRIM(rappresentanze!B28))&gt;0,TRIM(rappresentanze!B28),"")</f>
        <v>GRECIA</v>
      </c>
      <c r="I14" s="64">
        <f>rappresentanze!C28</f>
        <v>0</v>
      </c>
      <c r="J14" s="64">
        <f>rappresentanze!D28</f>
        <v>0</v>
      </c>
      <c r="K14" s="64">
        <f>rappresentanze!E28</f>
        <v>0</v>
      </c>
      <c r="L14" s="64">
        <f>rappresentanze!F28</f>
        <v>0</v>
      </c>
      <c r="M14" s="64">
        <f>rappresentanze!G28</f>
        <v>0</v>
      </c>
      <c r="N14" s="64">
        <f>rappresentanze!H28</f>
        <v>0</v>
      </c>
      <c r="O14" s="64">
        <f>rappresentanze!I28</f>
        <v>0</v>
      </c>
      <c r="P14" s="64">
        <f>rappresentanze!J28</f>
        <v>0</v>
      </c>
    </row>
    <row r="15" spans="1:16" x14ac:dyDescent="0.2">
      <c r="A15">
        <v>1</v>
      </c>
      <c r="B15" s="60">
        <f>rappresentanze!$F$2</f>
        <v>0</v>
      </c>
      <c r="C15" s="61">
        <f>rappresentanze!$F$7</f>
        <v>0</v>
      </c>
      <c r="D15">
        <v>1</v>
      </c>
      <c r="E15" t="s">
        <v>194</v>
      </c>
      <c r="F15" s="60">
        <f>rappresentanze!A29</f>
        <v>40</v>
      </c>
      <c r="G15" s="60">
        <f t="shared" si="0"/>
        <v>40</v>
      </c>
      <c r="H15" s="60" t="str">
        <f>IF(LEN(TRIM(rappresentanze!B29))&gt;0,TRIM(rappresentanze!B29),"")</f>
        <v>IRLANDA</v>
      </c>
      <c r="I15" s="64">
        <f>rappresentanze!C29</f>
        <v>0</v>
      </c>
      <c r="J15" s="64">
        <f>rappresentanze!D29</f>
        <v>0</v>
      </c>
      <c r="K15" s="64">
        <f>rappresentanze!E29</f>
        <v>0</v>
      </c>
      <c r="L15" s="64">
        <f>rappresentanze!F29</f>
        <v>0</v>
      </c>
      <c r="M15" s="64">
        <f>rappresentanze!G29</f>
        <v>0</v>
      </c>
      <c r="N15" s="64">
        <f>rappresentanze!H29</f>
        <v>0</v>
      </c>
      <c r="O15" s="64">
        <f>rappresentanze!I29</f>
        <v>0</v>
      </c>
      <c r="P15" s="64">
        <f>rappresentanze!J29</f>
        <v>0</v>
      </c>
    </row>
    <row r="16" spans="1:16" x14ac:dyDescent="0.2">
      <c r="A16">
        <v>1</v>
      </c>
      <c r="B16" s="60">
        <f>rappresentanze!$F$2</f>
        <v>0</v>
      </c>
      <c r="C16" s="61">
        <f>rappresentanze!$F$7</f>
        <v>0</v>
      </c>
      <c r="D16">
        <v>1</v>
      </c>
      <c r="E16" t="s">
        <v>194</v>
      </c>
      <c r="F16" s="60">
        <f>rappresentanze!A30</f>
        <v>41</v>
      </c>
      <c r="G16" s="60">
        <f t="shared" si="0"/>
        <v>41</v>
      </c>
      <c r="H16" s="60" t="str">
        <f>IF(LEN(TRIM(rappresentanze!B30))&gt;0,TRIM(rappresentanze!B30),"")</f>
        <v>ISLANDA</v>
      </c>
      <c r="I16" s="64">
        <f>rappresentanze!C30</f>
        <v>0</v>
      </c>
      <c r="J16" s="64">
        <f>rappresentanze!D30</f>
        <v>0</v>
      </c>
      <c r="K16" s="64">
        <f>rappresentanze!E30</f>
        <v>0</v>
      </c>
      <c r="L16" s="64">
        <f>rappresentanze!F30</f>
        <v>0</v>
      </c>
      <c r="M16" s="64">
        <f>rappresentanze!G30</f>
        <v>0</v>
      </c>
      <c r="N16" s="64">
        <f>rappresentanze!H30</f>
        <v>0</v>
      </c>
      <c r="O16" s="64">
        <f>rappresentanze!I30</f>
        <v>0</v>
      </c>
      <c r="P16" s="64">
        <f>rappresentanze!J30</f>
        <v>0</v>
      </c>
    </row>
    <row r="17" spans="1:16" x14ac:dyDescent="0.2">
      <c r="A17">
        <v>1</v>
      </c>
      <c r="B17" s="60">
        <f>rappresentanze!$F$2</f>
        <v>0</v>
      </c>
      <c r="C17" s="61">
        <f>rappresentanze!$F$7</f>
        <v>0</v>
      </c>
      <c r="D17">
        <v>1</v>
      </c>
      <c r="E17" t="s">
        <v>194</v>
      </c>
      <c r="F17" s="60">
        <f>rappresentanze!A31</f>
        <v>258</v>
      </c>
      <c r="G17" s="60">
        <f t="shared" si="0"/>
        <v>258</v>
      </c>
      <c r="H17" s="60" t="str">
        <f>IF(LEN(TRIM(rappresentanze!B31))&gt;0,TRIM(rappresentanze!B31),"")</f>
        <v>LETTONIA</v>
      </c>
      <c r="I17" s="64">
        <f>rappresentanze!C31</f>
        <v>0</v>
      </c>
      <c r="J17" s="64">
        <f>rappresentanze!D31</f>
        <v>0</v>
      </c>
      <c r="K17" s="64">
        <f>rappresentanze!E31</f>
        <v>0</v>
      </c>
      <c r="L17" s="64">
        <f>rappresentanze!F31</f>
        <v>0</v>
      </c>
      <c r="M17" s="64">
        <f>rappresentanze!G31</f>
        <v>0</v>
      </c>
      <c r="N17" s="64">
        <f>rappresentanze!H31</f>
        <v>0</v>
      </c>
      <c r="O17" s="64">
        <f>rappresentanze!I31</f>
        <v>0</v>
      </c>
      <c r="P17" s="64">
        <f>rappresentanze!J31</f>
        <v>0</v>
      </c>
    </row>
    <row r="18" spans="1:16" x14ac:dyDescent="0.2">
      <c r="A18">
        <v>1</v>
      </c>
      <c r="B18" s="60">
        <f>rappresentanze!$F$2</f>
        <v>0</v>
      </c>
      <c r="C18" s="61">
        <f>rappresentanze!$F$7</f>
        <v>0</v>
      </c>
      <c r="D18">
        <v>1</v>
      </c>
      <c r="E18" t="s">
        <v>194</v>
      </c>
      <c r="F18" s="60">
        <f>rappresentanze!A32</f>
        <v>90</v>
      </c>
      <c r="G18" s="60">
        <f t="shared" si="0"/>
        <v>90</v>
      </c>
      <c r="H18" s="60" t="str">
        <f>IF(LEN(TRIM(rappresentanze!B32))&gt;0,TRIM(rappresentanze!B32),"")</f>
        <v>LIECHTENSTEIN</v>
      </c>
      <c r="I18" s="64">
        <f>rappresentanze!C32</f>
        <v>0</v>
      </c>
      <c r="J18" s="64">
        <f>rappresentanze!D32</f>
        <v>0</v>
      </c>
      <c r="K18" s="64">
        <f>rappresentanze!E32</f>
        <v>0</v>
      </c>
      <c r="L18" s="64">
        <f>rappresentanze!F32</f>
        <v>0</v>
      </c>
      <c r="M18" s="64">
        <f>rappresentanze!G32</f>
        <v>0</v>
      </c>
      <c r="N18" s="64">
        <f>rappresentanze!H32</f>
        <v>0</v>
      </c>
      <c r="O18" s="64">
        <f>rappresentanze!I32</f>
        <v>0</v>
      </c>
      <c r="P18" s="64">
        <f>rappresentanze!J32</f>
        <v>0</v>
      </c>
    </row>
    <row r="19" spans="1:16" x14ac:dyDescent="0.2">
      <c r="A19">
        <v>1</v>
      </c>
      <c r="B19" s="60">
        <f>rappresentanze!$F$2</f>
        <v>0</v>
      </c>
      <c r="C19" s="61">
        <f>rappresentanze!$F$7</f>
        <v>0</v>
      </c>
      <c r="D19">
        <v>1</v>
      </c>
      <c r="E19" t="s">
        <v>194</v>
      </c>
      <c r="F19" s="60">
        <f>rappresentanze!A33</f>
        <v>259</v>
      </c>
      <c r="G19" s="60">
        <f t="shared" si="0"/>
        <v>259</v>
      </c>
      <c r="H19" s="60" t="str">
        <f>IF(LEN(TRIM(rappresentanze!B33))&gt;0,TRIM(rappresentanze!B33),"")</f>
        <v>LITUANIA</v>
      </c>
      <c r="I19" s="64">
        <f>rappresentanze!C33</f>
        <v>0</v>
      </c>
      <c r="J19" s="64">
        <f>rappresentanze!D33</f>
        <v>0</v>
      </c>
      <c r="K19" s="64">
        <f>rappresentanze!E33</f>
        <v>0</v>
      </c>
      <c r="L19" s="64">
        <f>rappresentanze!F33</f>
        <v>0</v>
      </c>
      <c r="M19" s="64">
        <f>rappresentanze!G33</f>
        <v>0</v>
      </c>
      <c r="N19" s="64">
        <f>rappresentanze!H33</f>
        <v>0</v>
      </c>
      <c r="O19" s="64">
        <f>rappresentanze!I33</f>
        <v>0</v>
      </c>
      <c r="P19" s="64">
        <f>rappresentanze!J33</f>
        <v>0</v>
      </c>
    </row>
    <row r="20" spans="1:16" x14ac:dyDescent="0.2">
      <c r="A20">
        <v>1</v>
      </c>
      <c r="B20" s="60">
        <f>rappresentanze!$F$2</f>
        <v>0</v>
      </c>
      <c r="C20" s="61">
        <f>rappresentanze!$F$7</f>
        <v>0</v>
      </c>
      <c r="D20">
        <v>1</v>
      </c>
      <c r="E20" t="s">
        <v>194</v>
      </c>
      <c r="F20" s="60">
        <f>rappresentanze!A34</f>
        <v>92</v>
      </c>
      <c r="G20" s="60">
        <f t="shared" si="0"/>
        <v>92</v>
      </c>
      <c r="H20" s="60" t="str">
        <f>IF(LEN(TRIM(rappresentanze!B34))&gt;0,TRIM(rappresentanze!B34),"")</f>
        <v>LUSSEMBURGO</v>
      </c>
      <c r="I20" s="64">
        <f>rappresentanze!C34</f>
        <v>0</v>
      </c>
      <c r="J20" s="64">
        <f>rappresentanze!D34</f>
        <v>0</v>
      </c>
      <c r="K20" s="64">
        <f>rappresentanze!E34</f>
        <v>0</v>
      </c>
      <c r="L20" s="64">
        <f>rappresentanze!F34</f>
        <v>0</v>
      </c>
      <c r="M20" s="64">
        <f>rappresentanze!G34</f>
        <v>0</v>
      </c>
      <c r="N20" s="64">
        <f>rappresentanze!H34</f>
        <v>0</v>
      </c>
      <c r="O20" s="64">
        <f>rappresentanze!I34</f>
        <v>0</v>
      </c>
      <c r="P20" s="64">
        <f>rappresentanze!J34</f>
        <v>0</v>
      </c>
    </row>
    <row r="21" spans="1:16" x14ac:dyDescent="0.2">
      <c r="A21">
        <v>1</v>
      </c>
      <c r="B21" s="60">
        <f>rappresentanze!$F$2</f>
        <v>0</v>
      </c>
      <c r="C21" s="61">
        <f>rappresentanze!$F$7</f>
        <v>0</v>
      </c>
      <c r="D21">
        <v>1</v>
      </c>
      <c r="E21" t="s">
        <v>194</v>
      </c>
      <c r="F21" s="60">
        <f>rappresentanze!A35</f>
        <v>105</v>
      </c>
      <c r="G21" s="60">
        <f t="shared" si="0"/>
        <v>105</v>
      </c>
      <c r="H21" s="60" t="str">
        <f>IF(LEN(TRIM(rappresentanze!B35))&gt;0,TRIM(rappresentanze!B35),"")</f>
        <v>MALTA</v>
      </c>
      <c r="I21" s="64">
        <f>rappresentanze!C35</f>
        <v>0</v>
      </c>
      <c r="J21" s="64">
        <f>rappresentanze!D35</f>
        <v>0</v>
      </c>
      <c r="K21" s="64">
        <f>rappresentanze!E35</f>
        <v>0</v>
      </c>
      <c r="L21" s="64">
        <f>rappresentanze!F35</f>
        <v>0</v>
      </c>
      <c r="M21" s="64">
        <f>rappresentanze!G35</f>
        <v>0</v>
      </c>
      <c r="N21" s="64">
        <f>rappresentanze!H35</f>
        <v>0</v>
      </c>
      <c r="O21" s="64">
        <f>rappresentanze!I35</f>
        <v>0</v>
      </c>
      <c r="P21" s="64">
        <f>rappresentanze!J35</f>
        <v>0</v>
      </c>
    </row>
    <row r="22" spans="1:16" x14ac:dyDescent="0.2">
      <c r="A22">
        <v>1</v>
      </c>
      <c r="B22" s="60">
        <f>rappresentanze!$F$2</f>
        <v>0</v>
      </c>
      <c r="C22" s="61">
        <f>rappresentanze!$F$7</f>
        <v>0</v>
      </c>
      <c r="D22">
        <v>1</v>
      </c>
      <c r="E22" t="s">
        <v>194</v>
      </c>
      <c r="F22" s="60">
        <f>rappresentanze!A36</f>
        <v>48</v>
      </c>
      <c r="G22" s="60">
        <f t="shared" si="0"/>
        <v>48</v>
      </c>
      <c r="H22" s="60" t="str">
        <f>IF(LEN(TRIM(rappresentanze!B36))&gt;0,TRIM(rappresentanze!B36),"")</f>
        <v>NORVEGIA</v>
      </c>
      <c r="I22" s="64">
        <f>rappresentanze!C36</f>
        <v>0</v>
      </c>
      <c r="J22" s="64">
        <f>rappresentanze!D36</f>
        <v>0</v>
      </c>
      <c r="K22" s="64">
        <f>rappresentanze!E36</f>
        <v>0</v>
      </c>
      <c r="L22" s="64">
        <f>rappresentanze!F36</f>
        <v>0</v>
      </c>
      <c r="M22" s="64">
        <f>rappresentanze!G36</f>
        <v>0</v>
      </c>
      <c r="N22" s="64">
        <f>rappresentanze!H36</f>
        <v>0</v>
      </c>
      <c r="O22" s="64">
        <f>rappresentanze!I36</f>
        <v>0</v>
      </c>
      <c r="P22" s="64">
        <f>rappresentanze!J36</f>
        <v>0</v>
      </c>
    </row>
    <row r="23" spans="1:16" x14ac:dyDescent="0.2">
      <c r="A23">
        <v>1</v>
      </c>
      <c r="B23" s="60">
        <f>rappresentanze!$F$2</f>
        <v>0</v>
      </c>
      <c r="C23" s="61">
        <f>rappresentanze!$F$7</f>
        <v>0</v>
      </c>
      <c r="D23">
        <v>1</v>
      </c>
      <c r="E23" t="s">
        <v>194</v>
      </c>
      <c r="F23" s="60">
        <f>rappresentanze!A37</f>
        <v>50</v>
      </c>
      <c r="G23" s="60">
        <f t="shared" si="0"/>
        <v>50</v>
      </c>
      <c r="H23" s="60" t="str">
        <f>IF(LEN(TRIM(rappresentanze!B37))&gt;0,TRIM(rappresentanze!B37),"")</f>
        <v>PAESI BASSI</v>
      </c>
      <c r="I23" s="64">
        <f>rappresentanze!C37</f>
        <v>0</v>
      </c>
      <c r="J23" s="64">
        <f>rappresentanze!D37</f>
        <v>0</v>
      </c>
      <c r="K23" s="64">
        <f>rappresentanze!E37</f>
        <v>0</v>
      </c>
      <c r="L23" s="64">
        <f>rappresentanze!F37</f>
        <v>0</v>
      </c>
      <c r="M23" s="64">
        <f>rappresentanze!G37</f>
        <v>0</v>
      </c>
      <c r="N23" s="64">
        <f>rappresentanze!H37</f>
        <v>0</v>
      </c>
      <c r="O23" s="64">
        <f>rappresentanze!I37</f>
        <v>0</v>
      </c>
      <c r="P23" s="64">
        <f>rappresentanze!J37</f>
        <v>0</v>
      </c>
    </row>
    <row r="24" spans="1:16" x14ac:dyDescent="0.2">
      <c r="A24">
        <v>1</v>
      </c>
      <c r="B24" s="60">
        <f>rappresentanze!$F$2</f>
        <v>0</v>
      </c>
      <c r="C24" s="61">
        <f>rappresentanze!$F$7</f>
        <v>0</v>
      </c>
      <c r="D24">
        <v>1</v>
      </c>
      <c r="E24" t="s">
        <v>194</v>
      </c>
      <c r="F24" s="60">
        <f>rappresentanze!A38</f>
        <v>54</v>
      </c>
      <c r="G24" s="60">
        <f t="shared" si="0"/>
        <v>54</v>
      </c>
      <c r="H24" s="60" t="str">
        <f>IF(LEN(TRIM(rappresentanze!B38))&gt;0,TRIM(rappresentanze!B38),"")</f>
        <v>POLONIA</v>
      </c>
      <c r="I24" s="64">
        <f>rappresentanze!C38</f>
        <v>0</v>
      </c>
      <c r="J24" s="64">
        <f>rappresentanze!D38</f>
        <v>0</v>
      </c>
      <c r="K24" s="64">
        <f>rappresentanze!E38</f>
        <v>0</v>
      </c>
      <c r="L24" s="64">
        <f>rappresentanze!F38</f>
        <v>0</v>
      </c>
      <c r="M24" s="64">
        <f>rappresentanze!G38</f>
        <v>0</v>
      </c>
      <c r="N24" s="64">
        <f>rappresentanze!H38</f>
        <v>0</v>
      </c>
      <c r="O24" s="64">
        <f>rappresentanze!I38</f>
        <v>0</v>
      </c>
      <c r="P24" s="64">
        <f>rappresentanze!J38</f>
        <v>0</v>
      </c>
    </row>
    <row r="25" spans="1:16" x14ac:dyDescent="0.2">
      <c r="A25">
        <v>1</v>
      </c>
      <c r="B25" s="60">
        <f>rappresentanze!$F$2</f>
        <v>0</v>
      </c>
      <c r="C25" s="61">
        <f>rappresentanze!$F$7</f>
        <v>0</v>
      </c>
      <c r="D25">
        <v>1</v>
      </c>
      <c r="E25" t="s">
        <v>194</v>
      </c>
      <c r="F25" s="60">
        <f>rappresentanze!A39</f>
        <v>55</v>
      </c>
      <c r="G25" s="60">
        <f t="shared" si="0"/>
        <v>55</v>
      </c>
      <c r="H25" s="60" t="str">
        <f>IF(LEN(TRIM(rappresentanze!B39))&gt;0,TRIM(rappresentanze!B39),"")</f>
        <v>PORTOGALLO</v>
      </c>
      <c r="I25" s="64">
        <f>rappresentanze!C39</f>
        <v>0</v>
      </c>
      <c r="J25" s="64">
        <f>rappresentanze!D39</f>
        <v>0</v>
      </c>
      <c r="K25" s="64">
        <f>rappresentanze!E39</f>
        <v>0</v>
      </c>
      <c r="L25" s="64">
        <f>rappresentanze!F39</f>
        <v>0</v>
      </c>
      <c r="M25" s="64">
        <f>rappresentanze!G39</f>
        <v>0</v>
      </c>
      <c r="N25" s="64">
        <f>rappresentanze!H39</f>
        <v>0</v>
      </c>
      <c r="O25" s="64">
        <f>rappresentanze!I39</f>
        <v>0</v>
      </c>
      <c r="P25" s="64">
        <f>rappresentanze!J39</f>
        <v>0</v>
      </c>
    </row>
    <row r="26" spans="1:16" x14ac:dyDescent="0.2">
      <c r="A26">
        <v>1</v>
      </c>
      <c r="B26" s="60">
        <f>rappresentanze!$F$2</f>
        <v>0</v>
      </c>
      <c r="C26" s="61">
        <f>rappresentanze!$F$7</f>
        <v>0</v>
      </c>
      <c r="D26">
        <v>1</v>
      </c>
      <c r="E26" t="s">
        <v>194</v>
      </c>
      <c r="F26" s="60">
        <f>rappresentanze!A40</f>
        <v>61</v>
      </c>
      <c r="G26" s="60">
        <f t="shared" si="0"/>
        <v>61</v>
      </c>
      <c r="H26" s="60" t="str">
        <f>IF(LEN(TRIM(rappresentanze!B40))&gt;0,TRIM(rappresentanze!B40),"")</f>
        <v>ROMANIA</v>
      </c>
      <c r="I26" s="64">
        <f>rappresentanze!C40</f>
        <v>0</v>
      </c>
      <c r="J26" s="64">
        <f>rappresentanze!D40</f>
        <v>0</v>
      </c>
      <c r="K26" s="64">
        <f>rappresentanze!E40</f>
        <v>0</v>
      </c>
      <c r="L26" s="64">
        <f>rappresentanze!F40</f>
        <v>0</v>
      </c>
      <c r="M26" s="64">
        <f>rappresentanze!G40</f>
        <v>0</v>
      </c>
      <c r="N26" s="64">
        <f>rappresentanze!H40</f>
        <v>0</v>
      </c>
      <c r="O26" s="64">
        <f>rappresentanze!I40</f>
        <v>0</v>
      </c>
      <c r="P26" s="64">
        <f>rappresentanze!J40</f>
        <v>0</v>
      </c>
    </row>
    <row r="27" spans="1:16" x14ac:dyDescent="0.2">
      <c r="A27">
        <v>1</v>
      </c>
      <c r="B27" s="60">
        <f>rappresentanze!$F$2</f>
        <v>0</v>
      </c>
      <c r="C27" s="61">
        <f>rappresentanze!$F$7</f>
        <v>0</v>
      </c>
      <c r="D27">
        <v>1</v>
      </c>
      <c r="E27" t="s">
        <v>194</v>
      </c>
      <c r="F27" s="60">
        <f>rappresentanze!A41</f>
        <v>276</v>
      </c>
      <c r="G27" s="60">
        <f t="shared" si="0"/>
        <v>276</v>
      </c>
      <c r="H27" s="60" t="str">
        <f>IF(LEN(TRIM(rappresentanze!B41))&gt;0,TRIM(rappresentanze!B41),"")</f>
        <v>SLOVACCHIA</v>
      </c>
      <c r="I27" s="64">
        <f>rappresentanze!C41</f>
        <v>0</v>
      </c>
      <c r="J27" s="64">
        <f>rappresentanze!D41</f>
        <v>0</v>
      </c>
      <c r="K27" s="64">
        <f>rappresentanze!E41</f>
        <v>0</v>
      </c>
      <c r="L27" s="64">
        <f>rappresentanze!F41</f>
        <v>0</v>
      </c>
      <c r="M27" s="64">
        <f>rappresentanze!G41</f>
        <v>0</v>
      </c>
      <c r="N27" s="64">
        <f>rappresentanze!H41</f>
        <v>0</v>
      </c>
      <c r="O27" s="64">
        <f>rappresentanze!I41</f>
        <v>0</v>
      </c>
      <c r="P27" s="64">
        <f>rappresentanze!J41</f>
        <v>0</v>
      </c>
    </row>
    <row r="28" spans="1:16" x14ac:dyDescent="0.2">
      <c r="A28">
        <v>1</v>
      </c>
      <c r="B28" s="60">
        <f>rappresentanze!$F$2</f>
        <v>0</v>
      </c>
      <c r="C28" s="61">
        <f>rappresentanze!$F$7</f>
        <v>0</v>
      </c>
      <c r="D28">
        <v>1</v>
      </c>
      <c r="E28" t="s">
        <v>194</v>
      </c>
      <c r="F28" s="60">
        <f>rappresentanze!A42</f>
        <v>260</v>
      </c>
      <c r="G28" s="60">
        <f t="shared" si="0"/>
        <v>260</v>
      </c>
      <c r="H28" s="60" t="str">
        <f>IF(LEN(TRIM(rappresentanze!B42))&gt;0,TRIM(rappresentanze!B42),"")</f>
        <v>SLOVENIA</v>
      </c>
      <c r="I28" s="64">
        <f>rappresentanze!C42</f>
        <v>0</v>
      </c>
      <c r="J28" s="64">
        <f>rappresentanze!D42</f>
        <v>0</v>
      </c>
      <c r="K28" s="64">
        <f>rappresentanze!E42</f>
        <v>0</v>
      </c>
      <c r="L28" s="64">
        <f>rappresentanze!F42</f>
        <v>0</v>
      </c>
      <c r="M28" s="64">
        <f>rappresentanze!G42</f>
        <v>0</v>
      </c>
      <c r="N28" s="64">
        <f>rappresentanze!H42</f>
        <v>0</v>
      </c>
      <c r="O28" s="64">
        <f>rappresentanze!I42</f>
        <v>0</v>
      </c>
      <c r="P28" s="64">
        <f>rappresentanze!J42</f>
        <v>0</v>
      </c>
    </row>
    <row r="29" spans="1:16" x14ac:dyDescent="0.2">
      <c r="A29">
        <v>1</v>
      </c>
      <c r="B29" s="60">
        <f>rappresentanze!$F$2</f>
        <v>0</v>
      </c>
      <c r="C29" s="61">
        <f>rappresentanze!$F$7</f>
        <v>0</v>
      </c>
      <c r="D29">
        <v>1</v>
      </c>
      <c r="E29" t="s">
        <v>194</v>
      </c>
      <c r="F29" s="60">
        <f>rappresentanze!A43</f>
        <v>67</v>
      </c>
      <c r="G29" s="60">
        <f t="shared" si="0"/>
        <v>67</v>
      </c>
      <c r="H29" s="60" t="str">
        <f>IF(LEN(TRIM(rappresentanze!B43))&gt;0,TRIM(rappresentanze!B43),"")</f>
        <v>SPAGNA</v>
      </c>
      <c r="I29" s="64">
        <f>rappresentanze!C43</f>
        <v>0</v>
      </c>
      <c r="J29" s="64">
        <f>rappresentanze!D43</f>
        <v>0</v>
      </c>
      <c r="K29" s="64">
        <f>rappresentanze!E43</f>
        <v>0</v>
      </c>
      <c r="L29" s="64">
        <f>rappresentanze!F43</f>
        <v>0</v>
      </c>
      <c r="M29" s="64">
        <f>rappresentanze!G43</f>
        <v>0</v>
      </c>
      <c r="N29" s="64">
        <f>rappresentanze!H43</f>
        <v>0</v>
      </c>
      <c r="O29" s="64">
        <f>rappresentanze!I43</f>
        <v>0</v>
      </c>
      <c r="P29" s="64">
        <f>rappresentanze!J43</f>
        <v>0</v>
      </c>
    </row>
    <row r="30" spans="1:16" x14ac:dyDescent="0.2">
      <c r="A30">
        <v>1</v>
      </c>
      <c r="B30" s="60">
        <f>rappresentanze!$F$2</f>
        <v>0</v>
      </c>
      <c r="C30" s="61">
        <f>rappresentanze!$F$7</f>
        <v>0</v>
      </c>
      <c r="D30">
        <v>1</v>
      </c>
      <c r="E30" t="s">
        <v>194</v>
      </c>
      <c r="F30" s="60">
        <f>rappresentanze!A44</f>
        <v>68</v>
      </c>
      <c r="G30" s="60">
        <f t="shared" si="0"/>
        <v>68</v>
      </c>
      <c r="H30" s="60" t="str">
        <f>IF(LEN(TRIM(rappresentanze!B44))&gt;0,TRIM(rappresentanze!B44),"")</f>
        <v>SVEZIA</v>
      </c>
      <c r="I30" s="64">
        <f>rappresentanze!C44</f>
        <v>0</v>
      </c>
      <c r="J30" s="64">
        <f>rappresentanze!D44</f>
        <v>0</v>
      </c>
      <c r="K30" s="64">
        <f>rappresentanze!E44</f>
        <v>0</v>
      </c>
      <c r="L30" s="64">
        <f>rappresentanze!F44</f>
        <v>0</v>
      </c>
      <c r="M30" s="64">
        <f>rappresentanze!G44</f>
        <v>0</v>
      </c>
      <c r="N30" s="64">
        <f>rappresentanze!H44</f>
        <v>0</v>
      </c>
      <c r="O30" s="64">
        <f>rappresentanze!I44</f>
        <v>0</v>
      </c>
      <c r="P30" s="64">
        <f>rappresentanze!J44</f>
        <v>0</v>
      </c>
    </row>
    <row r="31" spans="1:16" x14ac:dyDescent="0.2">
      <c r="A31">
        <v>1</v>
      </c>
      <c r="B31" s="60">
        <f>rappresentanze!$F$2</f>
        <v>0</v>
      </c>
      <c r="C31" s="61">
        <f>rappresentanze!$F$7</f>
        <v>0</v>
      </c>
      <c r="D31">
        <v>1</v>
      </c>
      <c r="E31" t="s">
        <v>194</v>
      </c>
      <c r="F31" s="60">
        <f>rappresentanze!A45</f>
        <v>77</v>
      </c>
      <c r="G31" s="60">
        <f t="shared" si="0"/>
        <v>77</v>
      </c>
      <c r="H31" s="60" t="str">
        <f>IF(LEN(TRIM(rappresentanze!B45))&gt;0,TRIM(rappresentanze!B45),"")</f>
        <v>UNGHERIA</v>
      </c>
      <c r="I31" s="64">
        <f>rappresentanze!C45</f>
        <v>0</v>
      </c>
      <c r="J31" s="64">
        <f>rappresentanze!D45</f>
        <v>0</v>
      </c>
      <c r="K31" s="64">
        <f>rappresentanze!E45</f>
        <v>0</v>
      </c>
      <c r="L31" s="64">
        <f>rappresentanze!F45</f>
        <v>0</v>
      </c>
      <c r="M31" s="64">
        <f>rappresentanze!G45</f>
        <v>0</v>
      </c>
      <c r="N31" s="64">
        <f>rappresentanze!H45</f>
        <v>0</v>
      </c>
      <c r="O31" s="64">
        <f>rappresentanze!I45</f>
        <v>0</v>
      </c>
      <c r="P31" s="64">
        <f>rappresentanze!J45</f>
        <v>0</v>
      </c>
    </row>
    <row r="32" spans="1:16" x14ac:dyDescent="0.2">
      <c r="A32">
        <v>1</v>
      </c>
      <c r="B32" s="60">
        <f>rappresentanze!$F$2</f>
        <v>0</v>
      </c>
      <c r="C32" s="61">
        <f>rappresentanze!$F$7</f>
        <v>0</v>
      </c>
      <c r="D32">
        <v>1</v>
      </c>
      <c r="E32" t="s">
        <v>194</v>
      </c>
      <c r="F32" s="60">
        <f>rappresentanze!A46</f>
        <v>993</v>
      </c>
      <c r="G32" s="60">
        <f t="shared" si="0"/>
        <v>993</v>
      </c>
      <c r="H32" s="60" t="str">
        <f>IF(LEN(TRIM(rappresentanze!B46))&gt;0,TRIM(rappresentanze!B46),"")</f>
        <v>Totale Paesi extra S.E.E. (B)</v>
      </c>
      <c r="I32" s="64">
        <f>rappresentanze!C46</f>
        <v>0</v>
      </c>
      <c r="J32" s="64">
        <f>rappresentanze!D46</f>
        <v>0</v>
      </c>
      <c r="K32" s="64">
        <f>rappresentanze!E46</f>
        <v>0</v>
      </c>
      <c r="L32" s="64">
        <f>rappresentanze!F46</f>
        <v>0</v>
      </c>
      <c r="M32" s="64">
        <f>rappresentanze!G46</f>
        <v>0</v>
      </c>
      <c r="N32" s="64">
        <f>rappresentanze!H46</f>
        <v>0</v>
      </c>
      <c r="O32" s="64">
        <f>rappresentanze!I46</f>
        <v>0</v>
      </c>
      <c r="P32" s="64">
        <f>rappresentanze!J46</f>
        <v>0</v>
      </c>
    </row>
    <row r="33" spans="1:16" x14ac:dyDescent="0.2">
      <c r="A33">
        <v>1</v>
      </c>
      <c r="B33" s="60">
        <f>rappresentanze!$F$2</f>
        <v>0</v>
      </c>
      <c r="C33" s="61">
        <f>rappresentanze!$F$7</f>
        <v>0</v>
      </c>
      <c r="D33">
        <v>1</v>
      </c>
      <c r="E33" t="s">
        <v>194</v>
      </c>
      <c r="F33" s="60">
        <f>rappresentanze!A47</f>
        <v>7</v>
      </c>
      <c r="G33" s="60">
        <f t="shared" si="0"/>
        <v>7</v>
      </c>
      <c r="H33" s="60" t="str">
        <f>IF(LEN(TRIM(rappresentanze!B47))&gt;0,TRIM(rappresentanze!B47),"")</f>
        <v>AUSTRALIA</v>
      </c>
      <c r="I33" s="64">
        <f>rappresentanze!C47</f>
        <v>0</v>
      </c>
      <c r="J33" s="64">
        <f>rappresentanze!D47</f>
        <v>0</v>
      </c>
      <c r="K33" s="64">
        <f>rappresentanze!E47</f>
        <v>0</v>
      </c>
      <c r="L33" s="64">
        <f>rappresentanze!F47</f>
        <v>0</v>
      </c>
      <c r="M33" s="64">
        <f>rappresentanze!G47</f>
        <v>0</v>
      </c>
      <c r="N33" s="64">
        <f>rappresentanze!H47</f>
        <v>0</v>
      </c>
      <c r="O33" s="64">
        <f>rappresentanze!I47</f>
        <v>0</v>
      </c>
      <c r="P33" s="64">
        <f>rappresentanze!J47</f>
        <v>0</v>
      </c>
    </row>
    <row r="34" spans="1:16" x14ac:dyDescent="0.2">
      <c r="A34">
        <v>1</v>
      </c>
      <c r="B34" s="60">
        <f>rappresentanze!$F$2</f>
        <v>0</v>
      </c>
      <c r="C34" s="61">
        <f>rappresentanze!$F$7</f>
        <v>0</v>
      </c>
      <c r="D34">
        <v>1</v>
      </c>
      <c r="E34" t="s">
        <v>194</v>
      </c>
      <c r="F34" s="60">
        <f>rappresentanze!A48</f>
        <v>13</v>
      </c>
      <c r="G34" s="60">
        <f t="shared" si="0"/>
        <v>13</v>
      </c>
      <c r="H34" s="60" t="str">
        <f>IF(LEN(TRIM(rappresentanze!B48))&gt;0,TRIM(rappresentanze!B48),"")</f>
        <v>CANADA</v>
      </c>
      <c r="I34" s="64">
        <f>rappresentanze!C48</f>
        <v>0</v>
      </c>
      <c r="J34" s="64">
        <f>rappresentanze!D48</f>
        <v>0</v>
      </c>
      <c r="K34" s="64">
        <f>rappresentanze!E48</f>
        <v>0</v>
      </c>
      <c r="L34" s="64">
        <f>rappresentanze!F48</f>
        <v>0</v>
      </c>
      <c r="M34" s="64">
        <f>rappresentanze!G48</f>
        <v>0</v>
      </c>
      <c r="N34" s="64">
        <f>rappresentanze!H48</f>
        <v>0</v>
      </c>
      <c r="O34" s="64">
        <f>rappresentanze!I48</f>
        <v>0</v>
      </c>
      <c r="P34" s="64">
        <f>rappresentanze!J48</f>
        <v>0</v>
      </c>
    </row>
    <row r="35" spans="1:16" x14ac:dyDescent="0.2">
      <c r="A35">
        <v>1</v>
      </c>
      <c r="B35" s="60">
        <f>rappresentanze!$F$2</f>
        <v>0</v>
      </c>
      <c r="C35" s="61">
        <f>rappresentanze!$F$7</f>
        <v>0</v>
      </c>
      <c r="D35">
        <v>1</v>
      </c>
      <c r="E35" t="s">
        <v>194</v>
      </c>
      <c r="F35" s="60">
        <f>rappresentanze!A49</f>
        <v>16</v>
      </c>
      <c r="G35" s="60">
        <f t="shared" si="0"/>
        <v>16</v>
      </c>
      <c r="H35" s="60" t="str">
        <f>IF(LEN(TRIM(rappresentanze!B49))&gt;0,TRIM(rappresentanze!B49),"")</f>
        <v>CINA REPUBBLICA POPOLARE</v>
      </c>
      <c r="I35" s="64">
        <f>rappresentanze!C49</f>
        <v>0</v>
      </c>
      <c r="J35" s="64">
        <f>rappresentanze!D49</f>
        <v>0</v>
      </c>
      <c r="K35" s="64">
        <f>rappresentanze!E49</f>
        <v>0</v>
      </c>
      <c r="L35" s="64">
        <f>rappresentanze!F49</f>
        <v>0</v>
      </c>
      <c r="M35" s="64">
        <f>rappresentanze!G49</f>
        <v>0</v>
      </c>
      <c r="N35" s="64">
        <f>rappresentanze!H49</f>
        <v>0</v>
      </c>
      <c r="O35" s="64">
        <f>rappresentanze!I49</f>
        <v>0</v>
      </c>
      <c r="P35" s="64">
        <f>rappresentanze!J49</f>
        <v>0</v>
      </c>
    </row>
    <row r="36" spans="1:16" x14ac:dyDescent="0.2">
      <c r="A36">
        <v>1</v>
      </c>
      <c r="B36" s="60">
        <f>rappresentanze!$F$2</f>
        <v>0</v>
      </c>
      <c r="C36" s="61">
        <f>rappresentanze!$F$7</f>
        <v>0</v>
      </c>
      <c r="D36">
        <v>1</v>
      </c>
      <c r="E36" t="s">
        <v>194</v>
      </c>
      <c r="F36" s="60">
        <f>rappresentanze!A50</f>
        <v>84</v>
      </c>
      <c r="G36" s="60">
        <f t="shared" si="0"/>
        <v>84</v>
      </c>
      <c r="H36" s="60" t="str">
        <f>IF(LEN(TRIM(rappresentanze!B50))&gt;0,TRIM(rappresentanze!B50),"")</f>
        <v>COREA DEL SUD</v>
      </c>
      <c r="I36" s="64">
        <f>rappresentanze!C50</f>
        <v>0</v>
      </c>
      <c r="J36" s="64">
        <f>rappresentanze!D50</f>
        <v>0</v>
      </c>
      <c r="K36" s="64">
        <f>rappresentanze!E50</f>
        <v>0</v>
      </c>
      <c r="L36" s="64">
        <f>rappresentanze!F50</f>
        <v>0</v>
      </c>
      <c r="M36" s="64">
        <f>rappresentanze!G50</f>
        <v>0</v>
      </c>
      <c r="N36" s="64">
        <f>rappresentanze!H50</f>
        <v>0</v>
      </c>
      <c r="O36" s="64">
        <f>rappresentanze!I50</f>
        <v>0</v>
      </c>
      <c r="P36" s="64">
        <f>rappresentanze!J50</f>
        <v>0</v>
      </c>
    </row>
    <row r="37" spans="1:16" x14ac:dyDescent="0.2">
      <c r="A37">
        <v>1</v>
      </c>
      <c r="B37" s="60">
        <f>rappresentanze!$F$2</f>
        <v>0</v>
      </c>
      <c r="C37" s="61">
        <f>rappresentanze!$F$7</f>
        <v>0</v>
      </c>
      <c r="D37">
        <v>1</v>
      </c>
      <c r="E37" t="s">
        <v>194</v>
      </c>
      <c r="F37" s="60">
        <f>rappresentanze!A51</f>
        <v>240</v>
      </c>
      <c r="G37" s="60">
        <f t="shared" si="0"/>
        <v>240</v>
      </c>
      <c r="H37" s="60" t="str">
        <f>IF(LEN(TRIM(rappresentanze!B51))&gt;0,TRIM(rappresentanze!B51),"")</f>
        <v>DUBAI</v>
      </c>
      <c r="I37" s="64">
        <f>rappresentanze!C51</f>
        <v>0</v>
      </c>
      <c r="J37" s="64">
        <f>rappresentanze!D51</f>
        <v>0</v>
      </c>
      <c r="K37" s="64">
        <f>rappresentanze!E51</f>
        <v>0</v>
      </c>
      <c r="L37" s="64">
        <f>rappresentanze!F51</f>
        <v>0</v>
      </c>
      <c r="M37" s="64">
        <f>rappresentanze!G51</f>
        <v>0</v>
      </c>
      <c r="N37" s="64">
        <f>rappresentanze!H51</f>
        <v>0</v>
      </c>
      <c r="O37" s="64">
        <f>rappresentanze!I51</f>
        <v>0</v>
      </c>
      <c r="P37" s="64">
        <f>rappresentanze!J51</f>
        <v>0</v>
      </c>
    </row>
    <row r="38" spans="1:16" x14ac:dyDescent="0.2">
      <c r="A38">
        <v>1</v>
      </c>
      <c r="B38" s="60">
        <f>rappresentanze!$F$2</f>
        <v>0</v>
      </c>
      <c r="C38" s="61">
        <f>rappresentanze!$F$7</f>
        <v>0</v>
      </c>
      <c r="D38">
        <v>1</v>
      </c>
      <c r="E38" t="s">
        <v>194</v>
      </c>
      <c r="F38" s="60">
        <f>rappresentanze!A52</f>
        <v>88</v>
      </c>
      <c r="G38" s="60">
        <f t="shared" si="0"/>
        <v>88</v>
      </c>
      <c r="H38" s="60" t="str">
        <f>IF(LEN(TRIM(rappresentanze!B52))&gt;0,TRIM(rappresentanze!B52),"")</f>
        <v>GIAPPONE</v>
      </c>
      <c r="I38" s="64">
        <f>rappresentanze!C52</f>
        <v>0</v>
      </c>
      <c r="J38" s="64">
        <f>rappresentanze!D52</f>
        <v>0</v>
      </c>
      <c r="K38" s="64">
        <f>rappresentanze!E52</f>
        <v>0</v>
      </c>
      <c r="L38" s="64">
        <f>rappresentanze!F52</f>
        <v>0</v>
      </c>
      <c r="M38" s="64">
        <f>rappresentanze!G52</f>
        <v>0</v>
      </c>
      <c r="N38" s="64">
        <f>rappresentanze!H52</f>
        <v>0</v>
      </c>
      <c r="O38" s="64">
        <f>rappresentanze!I52</f>
        <v>0</v>
      </c>
      <c r="P38" s="64">
        <f>rappresentanze!J52</f>
        <v>0</v>
      </c>
    </row>
    <row r="39" spans="1:16" x14ac:dyDescent="0.2">
      <c r="A39">
        <v>1</v>
      </c>
      <c r="B39" s="60">
        <f>rappresentanze!$F$2</f>
        <v>0</v>
      </c>
      <c r="C39" s="61">
        <f>rappresentanze!$F$7</f>
        <v>0</v>
      </c>
      <c r="D39">
        <v>1</v>
      </c>
      <c r="E39" t="s">
        <v>194</v>
      </c>
      <c r="F39" s="60">
        <f>rappresentanze!A53</f>
        <v>201</v>
      </c>
      <c r="G39" s="60">
        <f t="shared" si="0"/>
        <v>201</v>
      </c>
      <c r="H39" s="60" t="str">
        <f>IF(LEN(TRIM(rappresentanze!B53))&gt;0,TRIM(rappresentanze!B53),"")</f>
        <v>GUERNSEY C.I.</v>
      </c>
      <c r="I39" s="64">
        <f>rappresentanze!C53</f>
        <v>0</v>
      </c>
      <c r="J39" s="64">
        <f>rappresentanze!D53</f>
        <v>0</v>
      </c>
      <c r="K39" s="64">
        <f>rappresentanze!E53</f>
        <v>0</v>
      </c>
      <c r="L39" s="64">
        <f>rappresentanze!F53</f>
        <v>0</v>
      </c>
      <c r="M39" s="64">
        <f>rappresentanze!G53</f>
        <v>0</v>
      </c>
      <c r="N39" s="64">
        <f>rappresentanze!H53</f>
        <v>0</v>
      </c>
      <c r="O39" s="64">
        <f>rappresentanze!I53</f>
        <v>0</v>
      </c>
      <c r="P39" s="64">
        <f>rappresentanze!J53</f>
        <v>0</v>
      </c>
    </row>
    <row r="40" spans="1:16" x14ac:dyDescent="0.2">
      <c r="A40">
        <v>1</v>
      </c>
      <c r="B40" s="60">
        <f>rappresentanze!$F$2</f>
        <v>0</v>
      </c>
      <c r="C40" s="61">
        <f>rappresentanze!$F$7</f>
        <v>0</v>
      </c>
      <c r="D40">
        <v>1</v>
      </c>
      <c r="E40" t="s">
        <v>194</v>
      </c>
      <c r="F40" s="60">
        <f>rappresentanze!A54</f>
        <v>95</v>
      </c>
      <c r="G40" s="60">
        <f t="shared" si="0"/>
        <v>95</v>
      </c>
      <c r="H40" s="60" t="str">
        <f>IF(LEN(TRIM(rappresentanze!B54))&gt;0,TRIM(rappresentanze!B54),"")</f>
        <v>LIBANO</v>
      </c>
      <c r="I40" s="64">
        <f>rappresentanze!C54</f>
        <v>0</v>
      </c>
      <c r="J40" s="64">
        <f>rappresentanze!D54</f>
        <v>0</v>
      </c>
      <c r="K40" s="64">
        <f>rappresentanze!E54</f>
        <v>0</v>
      </c>
      <c r="L40" s="64">
        <f>rappresentanze!F54</f>
        <v>0</v>
      </c>
      <c r="M40" s="64">
        <f>rappresentanze!G54</f>
        <v>0</v>
      </c>
      <c r="N40" s="64">
        <f>rappresentanze!H54</f>
        <v>0</v>
      </c>
      <c r="O40" s="64">
        <f>rappresentanze!I54</f>
        <v>0</v>
      </c>
      <c r="P40" s="64">
        <f>rappresentanze!J54</f>
        <v>0</v>
      </c>
    </row>
    <row r="41" spans="1:16" x14ac:dyDescent="0.2">
      <c r="A41">
        <v>1</v>
      </c>
      <c r="B41" s="60">
        <f>rappresentanze!$F$2</f>
        <v>0</v>
      </c>
      <c r="C41" s="61">
        <f>rappresentanze!$F$7</f>
        <v>0</v>
      </c>
      <c r="D41">
        <v>1</v>
      </c>
      <c r="E41" t="s">
        <v>194</v>
      </c>
      <c r="F41" s="60">
        <f>rappresentanze!A55</f>
        <v>46</v>
      </c>
      <c r="G41" s="60">
        <f t="shared" si="0"/>
        <v>46</v>
      </c>
      <c r="H41" s="60" t="str">
        <f>IF(LEN(TRIM(rappresentanze!B55))&gt;0,TRIM(rappresentanze!B55),"")</f>
        <v>MESSICO</v>
      </c>
      <c r="I41" s="64">
        <f>rappresentanze!C55</f>
        <v>0</v>
      </c>
      <c r="J41" s="64">
        <f>rappresentanze!D55</f>
        <v>0</v>
      </c>
      <c r="K41" s="64">
        <f>rappresentanze!E55</f>
        <v>0</v>
      </c>
      <c r="L41" s="64">
        <f>rappresentanze!F55</f>
        <v>0</v>
      </c>
      <c r="M41" s="64">
        <f>rappresentanze!G55</f>
        <v>0</v>
      </c>
      <c r="N41" s="64">
        <f>rappresentanze!H55</f>
        <v>0</v>
      </c>
      <c r="O41" s="64">
        <f>rappresentanze!I55</f>
        <v>0</v>
      </c>
      <c r="P41" s="64">
        <f>rappresentanze!J55</f>
        <v>0</v>
      </c>
    </row>
    <row r="42" spans="1:16" x14ac:dyDescent="0.2">
      <c r="A42">
        <v>1</v>
      </c>
      <c r="B42" s="60">
        <f>rappresentanze!$F$2</f>
        <v>0</v>
      </c>
      <c r="C42" s="61">
        <f>rappresentanze!$F$7</f>
        <v>0</v>
      </c>
      <c r="D42">
        <v>1</v>
      </c>
      <c r="E42" t="s">
        <v>194</v>
      </c>
      <c r="F42" s="60">
        <f>rappresentanze!A56</f>
        <v>49</v>
      </c>
      <c r="G42" s="60">
        <f t="shared" si="0"/>
        <v>49</v>
      </c>
      <c r="H42" s="60" t="str">
        <f>IF(LEN(TRIM(rappresentanze!B56))&gt;0,TRIM(rappresentanze!B56),"")</f>
        <v>NUOVA ZELANDA</v>
      </c>
      <c r="I42" s="64">
        <f>rappresentanze!C56</f>
        <v>0</v>
      </c>
      <c r="J42" s="64">
        <f>rappresentanze!D56</f>
        <v>0</v>
      </c>
      <c r="K42" s="64">
        <f>rappresentanze!E56</f>
        <v>0</v>
      </c>
      <c r="L42" s="64">
        <f>rappresentanze!F56</f>
        <v>0</v>
      </c>
      <c r="M42" s="64">
        <f>rappresentanze!G56</f>
        <v>0</v>
      </c>
      <c r="N42" s="64">
        <f>rappresentanze!H56</f>
        <v>0</v>
      </c>
      <c r="O42" s="64">
        <f>rappresentanze!I56</f>
        <v>0</v>
      </c>
      <c r="P42" s="64">
        <f>rappresentanze!J56</f>
        <v>0</v>
      </c>
    </row>
    <row r="43" spans="1:16" x14ac:dyDescent="0.2">
      <c r="A43">
        <v>1</v>
      </c>
      <c r="B43" s="60">
        <f>rappresentanze!$F$2</f>
        <v>0</v>
      </c>
      <c r="C43" s="61">
        <f>rappresentanze!$F$7</f>
        <v>0</v>
      </c>
      <c r="D43">
        <v>1</v>
      </c>
      <c r="E43" t="s">
        <v>194</v>
      </c>
      <c r="F43" s="60">
        <f>rappresentanze!A57</f>
        <v>51</v>
      </c>
      <c r="G43" s="60">
        <f t="shared" si="0"/>
        <v>51</v>
      </c>
      <c r="H43" s="60" t="str">
        <f>IF(LEN(TRIM(rappresentanze!B57))&gt;0,TRIM(rappresentanze!B57),"")</f>
        <v>PANAMA</v>
      </c>
      <c r="I43" s="64">
        <f>rappresentanze!C57</f>
        <v>0</v>
      </c>
      <c r="J43" s="64">
        <f>rappresentanze!D57</f>
        <v>0</v>
      </c>
      <c r="K43" s="64">
        <f>rappresentanze!E57</f>
        <v>0</v>
      </c>
      <c r="L43" s="64">
        <f>rappresentanze!F57</f>
        <v>0</v>
      </c>
      <c r="M43" s="64">
        <f>rappresentanze!G57</f>
        <v>0</v>
      </c>
      <c r="N43" s="64">
        <f>rappresentanze!H57</f>
        <v>0</v>
      </c>
      <c r="O43" s="64">
        <f>rappresentanze!I57</f>
        <v>0</v>
      </c>
      <c r="P43" s="64">
        <f>rappresentanze!J57</f>
        <v>0</v>
      </c>
    </row>
    <row r="44" spans="1:16" x14ac:dyDescent="0.2">
      <c r="A44">
        <v>1</v>
      </c>
      <c r="B44" s="60">
        <f>rappresentanze!$F$2</f>
        <v>0</v>
      </c>
      <c r="C44" s="61">
        <f>rappresentanze!$F$7</f>
        <v>0</v>
      </c>
      <c r="D44">
        <v>1</v>
      </c>
      <c r="E44" t="s">
        <v>194</v>
      </c>
      <c r="F44" s="60">
        <f>rappresentanze!A58</f>
        <v>31</v>
      </c>
      <c r="G44" s="60">
        <f t="shared" ref="G44" si="1">IF(F44="…",0,F44)</f>
        <v>31</v>
      </c>
      <c r="H44" s="60" t="str">
        <f>IF(LEN(TRIM(rappresentanze!B58))&gt;0,TRIM(rappresentanze!B58),"")</f>
        <v>REGNO UNITO</v>
      </c>
      <c r="I44" s="64">
        <f>rappresentanze!C58</f>
        <v>0</v>
      </c>
      <c r="J44" s="64">
        <f>rappresentanze!D58</f>
        <v>0</v>
      </c>
      <c r="K44" s="64">
        <f>rappresentanze!E58</f>
        <v>0</v>
      </c>
      <c r="L44" s="64">
        <f>rappresentanze!F58</f>
        <v>0</v>
      </c>
      <c r="M44" s="64">
        <f>rappresentanze!G58</f>
        <v>0</v>
      </c>
      <c r="N44" s="64">
        <f>rappresentanze!H58</f>
        <v>0</v>
      </c>
      <c r="O44" s="64">
        <f>rappresentanze!I58</f>
        <v>0</v>
      </c>
      <c r="P44" s="64">
        <f>rappresentanze!J58</f>
        <v>0</v>
      </c>
    </row>
    <row r="45" spans="1:16" x14ac:dyDescent="0.2">
      <c r="A45">
        <v>1</v>
      </c>
      <c r="B45" s="60">
        <f>rappresentanze!$F$2</f>
        <v>0</v>
      </c>
      <c r="C45" s="61">
        <f>rappresentanze!$F$7</f>
        <v>0</v>
      </c>
      <c r="D45">
        <v>1</v>
      </c>
      <c r="E45" t="s">
        <v>194</v>
      </c>
      <c r="F45" s="60">
        <f>rappresentanze!A59</f>
        <v>37</v>
      </c>
      <c r="G45" s="60">
        <f t="shared" si="0"/>
        <v>37</v>
      </c>
      <c r="H45" s="60" t="str">
        <f>IF(LEN(TRIM(rappresentanze!B59))&gt;0,TRIM(rappresentanze!B59),"")</f>
        <v>SAN MARINO</v>
      </c>
      <c r="I45" s="64">
        <f>rappresentanze!C59</f>
        <v>0</v>
      </c>
      <c r="J45" s="64">
        <f>rappresentanze!D59</f>
        <v>0</v>
      </c>
      <c r="K45" s="64">
        <f>rappresentanze!E59</f>
        <v>0</v>
      </c>
      <c r="L45" s="64">
        <f>rappresentanze!F59</f>
        <v>0</v>
      </c>
      <c r="M45" s="64">
        <f>rappresentanze!G59</f>
        <v>0</v>
      </c>
      <c r="N45" s="64">
        <f>rappresentanze!H59</f>
        <v>0</v>
      </c>
      <c r="O45" s="64">
        <f>rappresentanze!I59</f>
        <v>0</v>
      </c>
      <c r="P45" s="64">
        <f>rappresentanze!J59</f>
        <v>0</v>
      </c>
    </row>
    <row r="46" spans="1:16" x14ac:dyDescent="0.2">
      <c r="A46">
        <v>1</v>
      </c>
      <c r="B46" s="60">
        <f>rappresentanze!$F$2</f>
        <v>0</v>
      </c>
      <c r="C46" s="61">
        <f>rappresentanze!$F$7</f>
        <v>0</v>
      </c>
      <c r="D46">
        <v>1</v>
      </c>
      <c r="E46" t="s">
        <v>194</v>
      </c>
      <c r="F46" s="60">
        <f>rappresentanze!A60</f>
        <v>147</v>
      </c>
      <c r="G46" s="60">
        <f t="shared" si="0"/>
        <v>147</v>
      </c>
      <c r="H46" s="60" t="str">
        <f>IF(LEN(TRIM(rappresentanze!B60))&gt;0,TRIM(rappresentanze!B60),"")</f>
        <v>SINGAPORE</v>
      </c>
      <c r="I46" s="64">
        <f>rappresentanze!C60</f>
        <v>0</v>
      </c>
      <c r="J46" s="64">
        <f>rappresentanze!D60</f>
        <v>0</v>
      </c>
      <c r="K46" s="64">
        <f>rappresentanze!E60</f>
        <v>0</v>
      </c>
      <c r="L46" s="64">
        <f>rappresentanze!F60</f>
        <v>0</v>
      </c>
      <c r="M46" s="64">
        <f>rappresentanze!G60</f>
        <v>0</v>
      </c>
      <c r="N46" s="64">
        <f>rappresentanze!H60</f>
        <v>0</v>
      </c>
      <c r="O46" s="64">
        <f>rappresentanze!I60</f>
        <v>0</v>
      </c>
      <c r="P46" s="64">
        <f>rappresentanze!J60</f>
        <v>0</v>
      </c>
    </row>
    <row r="47" spans="1:16" x14ac:dyDescent="0.2">
      <c r="A47">
        <v>1</v>
      </c>
      <c r="B47" s="60">
        <f>rappresentanze!$F$2</f>
        <v>0</v>
      </c>
      <c r="C47" s="61">
        <f>rappresentanze!$F$7</f>
        <v>0</v>
      </c>
      <c r="D47">
        <v>1</v>
      </c>
      <c r="E47" t="s">
        <v>194</v>
      </c>
      <c r="F47" s="60">
        <f>rappresentanze!A61</f>
        <v>69</v>
      </c>
      <c r="G47" s="60">
        <f t="shared" si="0"/>
        <v>69</v>
      </c>
      <c r="H47" s="60" t="str">
        <f>IF(LEN(TRIM(rappresentanze!B61))&gt;0,TRIM(rappresentanze!B61),"")</f>
        <v>STATI UNITI D'AMERICA</v>
      </c>
      <c r="I47" s="64">
        <f>rappresentanze!C61</f>
        <v>0</v>
      </c>
      <c r="J47" s="64">
        <f>rappresentanze!D61</f>
        <v>0</v>
      </c>
      <c r="K47" s="64">
        <f>rappresentanze!E61</f>
        <v>0</v>
      </c>
      <c r="L47" s="64">
        <f>rappresentanze!F61</f>
        <v>0</v>
      </c>
      <c r="M47" s="64">
        <f>rappresentanze!G61</f>
        <v>0</v>
      </c>
      <c r="N47" s="64">
        <f>rappresentanze!H61</f>
        <v>0</v>
      </c>
      <c r="O47" s="64">
        <f>rappresentanze!I61</f>
        <v>0</v>
      </c>
      <c r="P47" s="64">
        <f>rappresentanze!J61</f>
        <v>0</v>
      </c>
    </row>
    <row r="48" spans="1:16" x14ac:dyDescent="0.2">
      <c r="A48">
        <v>1</v>
      </c>
      <c r="B48" s="60">
        <f>rappresentanze!$F$2</f>
        <v>0</v>
      </c>
      <c r="C48" s="61">
        <f>rappresentanze!$F$7</f>
        <v>0</v>
      </c>
      <c r="D48">
        <v>1</v>
      </c>
      <c r="E48" t="s">
        <v>194</v>
      </c>
      <c r="F48" s="60">
        <f>rappresentanze!A62</f>
        <v>71</v>
      </c>
      <c r="G48" s="60">
        <f t="shared" si="0"/>
        <v>71</v>
      </c>
      <c r="H48" s="60" t="str">
        <f>IF(LEN(TRIM(rappresentanze!B62))&gt;0,TRIM(rappresentanze!B62),"")</f>
        <v>SVIZZERA</v>
      </c>
      <c r="I48" s="64">
        <f>rappresentanze!C62</f>
        <v>0</v>
      </c>
      <c r="J48" s="64">
        <f>rappresentanze!D62</f>
        <v>0</v>
      </c>
      <c r="K48" s="64">
        <f>rappresentanze!E62</f>
        <v>0</v>
      </c>
      <c r="L48" s="64">
        <f>rappresentanze!F62</f>
        <v>0</v>
      </c>
      <c r="M48" s="64">
        <f>rappresentanze!G62</f>
        <v>0</v>
      </c>
      <c r="N48" s="64">
        <f>rappresentanze!H62</f>
        <v>0</v>
      </c>
      <c r="O48" s="64">
        <f>rappresentanze!I62</f>
        <v>0</v>
      </c>
      <c r="P48" s="64">
        <f>rappresentanze!J62</f>
        <v>0</v>
      </c>
    </row>
    <row r="49" spans="1:16" x14ac:dyDescent="0.2">
      <c r="A49">
        <v>1</v>
      </c>
      <c r="B49" s="60">
        <f>rappresentanze!$F$2</f>
        <v>0</v>
      </c>
      <c r="C49" s="61">
        <f>rappresentanze!$F$7</f>
        <v>0</v>
      </c>
      <c r="D49">
        <v>1</v>
      </c>
      <c r="E49" t="s">
        <v>194</v>
      </c>
      <c r="F49" s="60">
        <f>rappresentanze!A63</f>
        <v>76</v>
      </c>
      <c r="G49" s="60">
        <f t="shared" si="0"/>
        <v>76</v>
      </c>
      <c r="H49" s="60" t="str">
        <f>IF(LEN(TRIM(rappresentanze!B63))&gt;0,TRIM(rappresentanze!B63),"")</f>
        <v>TURCHIA</v>
      </c>
      <c r="I49" s="64">
        <f>rappresentanze!C63</f>
        <v>0</v>
      </c>
      <c r="J49" s="64">
        <f>rappresentanze!D63</f>
        <v>0</v>
      </c>
      <c r="K49" s="64">
        <f>rappresentanze!E63</f>
        <v>0</v>
      </c>
      <c r="L49" s="64">
        <f>rappresentanze!F63</f>
        <v>0</v>
      </c>
      <c r="M49" s="64">
        <f>rappresentanze!G63</f>
        <v>0</v>
      </c>
      <c r="N49" s="64">
        <f>rappresentanze!H63</f>
        <v>0</v>
      </c>
      <c r="O49" s="64">
        <f>rappresentanze!I63</f>
        <v>0</v>
      </c>
      <c r="P49" s="64">
        <f>rappresentanze!J63</f>
        <v>0</v>
      </c>
    </row>
    <row r="50" spans="1:16" x14ac:dyDescent="0.2">
      <c r="A50">
        <v>1</v>
      </c>
      <c r="B50" s="60">
        <f>rappresentanze!$F$2</f>
        <v>0</v>
      </c>
      <c r="C50" s="61">
        <f>rappresentanze!$F$7</f>
        <v>0</v>
      </c>
      <c r="D50">
        <v>1</v>
      </c>
      <c r="E50" t="s">
        <v>194</v>
      </c>
      <c r="F50" s="60">
        <f>rappresentanze!A64</f>
        <v>0</v>
      </c>
      <c r="G50" s="60">
        <f t="shared" si="0"/>
        <v>0</v>
      </c>
      <c r="H50" s="60" t="str">
        <f>IF(LEN(TRIM(rappresentanze!B64))&gt;0,TRIM(rappresentanze!B64),"")</f>
        <v/>
      </c>
      <c r="I50" s="64">
        <f>rappresentanze!C64</f>
        <v>0</v>
      </c>
      <c r="J50" s="64">
        <f>rappresentanze!D64</f>
        <v>0</v>
      </c>
      <c r="K50" s="64">
        <f>rappresentanze!E64</f>
        <v>0</v>
      </c>
      <c r="L50" s="64">
        <f>rappresentanze!F64</f>
        <v>0</v>
      </c>
      <c r="M50" s="64">
        <f>rappresentanze!G64</f>
        <v>0</v>
      </c>
      <c r="N50" s="64">
        <f>rappresentanze!H64</f>
        <v>0</v>
      </c>
      <c r="O50" s="64">
        <f>rappresentanze!I64</f>
        <v>0</v>
      </c>
      <c r="P50" s="64">
        <f>rappresentanze!J64</f>
        <v>0</v>
      </c>
    </row>
    <row r="51" spans="1:16" x14ac:dyDescent="0.2">
      <c r="A51">
        <v>1</v>
      </c>
      <c r="B51" s="60">
        <f>rappresentanze!$F$2</f>
        <v>0</v>
      </c>
      <c r="C51" s="61">
        <f>rappresentanze!$F$7</f>
        <v>0</v>
      </c>
      <c r="D51">
        <v>1</v>
      </c>
      <c r="E51" t="s">
        <v>194</v>
      </c>
      <c r="F51" s="60">
        <f>rappresentanze!A65</f>
        <v>0</v>
      </c>
      <c r="G51" s="60">
        <f t="shared" si="0"/>
        <v>0</v>
      </c>
      <c r="H51" s="60" t="str">
        <f>IF(LEN(TRIM(rappresentanze!B65))&gt;0,TRIM(rappresentanze!B65),"")</f>
        <v/>
      </c>
      <c r="I51" s="64">
        <f>rappresentanze!C65</f>
        <v>0</v>
      </c>
      <c r="J51" s="64">
        <f>rappresentanze!D65</f>
        <v>0</v>
      </c>
      <c r="K51" s="64">
        <f>rappresentanze!E65</f>
        <v>0</v>
      </c>
      <c r="L51" s="64">
        <f>rappresentanze!F65</f>
        <v>0</v>
      </c>
      <c r="M51" s="64">
        <f>rappresentanze!G65</f>
        <v>0</v>
      </c>
      <c r="N51" s="64">
        <f>rappresentanze!H65</f>
        <v>0</v>
      </c>
      <c r="O51" s="64">
        <f>rappresentanze!I65</f>
        <v>0</v>
      </c>
      <c r="P51" s="64">
        <f>rappresentanze!J65</f>
        <v>0</v>
      </c>
    </row>
    <row r="52" spans="1:16" x14ac:dyDescent="0.2">
      <c r="A52">
        <v>1</v>
      </c>
      <c r="B52" s="60">
        <f>rappresentanze!$F$2</f>
        <v>0</v>
      </c>
      <c r="C52" s="61">
        <f>rappresentanze!$F$7</f>
        <v>0</v>
      </c>
      <c r="D52">
        <v>1</v>
      </c>
      <c r="E52" t="s">
        <v>194</v>
      </c>
      <c r="F52" s="60">
        <f>rappresentanze!A66</f>
        <v>0</v>
      </c>
      <c r="G52" s="60">
        <f t="shared" si="0"/>
        <v>0</v>
      </c>
      <c r="H52" s="60" t="str">
        <f>IF(LEN(TRIM(rappresentanze!B66))&gt;0,TRIM(rappresentanze!B66),"")</f>
        <v/>
      </c>
      <c r="I52" s="64">
        <f>rappresentanze!C66</f>
        <v>0</v>
      </c>
      <c r="J52" s="64">
        <f>rappresentanze!D66</f>
        <v>0</v>
      </c>
      <c r="K52" s="64">
        <f>rappresentanze!E66</f>
        <v>0</v>
      </c>
      <c r="L52" s="64">
        <f>rappresentanze!F66</f>
        <v>0</v>
      </c>
      <c r="M52" s="64">
        <f>rappresentanze!G66</f>
        <v>0</v>
      </c>
      <c r="N52" s="64">
        <f>rappresentanze!H66</f>
        <v>0</v>
      </c>
      <c r="O52" s="64">
        <f>rappresentanze!I66</f>
        <v>0</v>
      </c>
      <c r="P52" s="64">
        <f>rappresentanze!J66</f>
        <v>0</v>
      </c>
    </row>
    <row r="53" spans="1:16" x14ac:dyDescent="0.2">
      <c r="A53">
        <v>1</v>
      </c>
      <c r="B53" s="60">
        <f>rappresentanze!$F$2</f>
        <v>0</v>
      </c>
      <c r="C53" s="61">
        <f>rappresentanze!$F$7</f>
        <v>0</v>
      </c>
      <c r="D53">
        <v>1</v>
      </c>
      <c r="E53" t="s">
        <v>194</v>
      </c>
      <c r="F53" s="60">
        <f>rappresentanze!A67</f>
        <v>0</v>
      </c>
      <c r="G53" s="60">
        <f t="shared" si="0"/>
        <v>0</v>
      </c>
      <c r="H53" s="60" t="str">
        <f>IF(LEN(TRIM(rappresentanze!B67))&gt;0,TRIM(rappresentanze!B67),"")</f>
        <v/>
      </c>
      <c r="I53" s="64">
        <f>rappresentanze!C67</f>
        <v>0</v>
      </c>
      <c r="J53" s="64">
        <f>rappresentanze!D67</f>
        <v>0</v>
      </c>
      <c r="K53" s="64">
        <f>rappresentanze!E67</f>
        <v>0</v>
      </c>
      <c r="L53" s="64">
        <f>rappresentanze!F67</f>
        <v>0</v>
      </c>
      <c r="M53" s="64">
        <f>rappresentanze!G67</f>
        <v>0</v>
      </c>
      <c r="N53" s="64">
        <f>rappresentanze!H67</f>
        <v>0</v>
      </c>
      <c r="O53" s="64">
        <f>rappresentanze!I67</f>
        <v>0</v>
      </c>
      <c r="P53" s="64">
        <f>rappresentanze!J67</f>
        <v>0</v>
      </c>
    </row>
    <row r="54" spans="1:16" x14ac:dyDescent="0.2">
      <c r="A54">
        <v>1</v>
      </c>
      <c r="B54" s="60">
        <f>rappresentanze!$F$2</f>
        <v>0</v>
      </c>
      <c r="C54" s="61">
        <f>rappresentanze!$F$7</f>
        <v>0</v>
      </c>
      <c r="D54">
        <v>1</v>
      </c>
      <c r="E54" t="s">
        <v>194</v>
      </c>
      <c r="F54" s="60">
        <f>rappresentanze!A68</f>
        <v>0</v>
      </c>
      <c r="G54" s="60">
        <f t="shared" si="0"/>
        <v>0</v>
      </c>
      <c r="H54" s="60" t="str">
        <f>IF(LEN(TRIM(rappresentanze!B68))&gt;0,TRIM(rappresentanze!B68),"")</f>
        <v/>
      </c>
      <c r="I54" s="64">
        <f>rappresentanze!C68</f>
        <v>0</v>
      </c>
      <c r="J54" s="64">
        <f>rappresentanze!D68</f>
        <v>0</v>
      </c>
      <c r="K54" s="64">
        <f>rappresentanze!E68</f>
        <v>0</v>
      </c>
      <c r="L54" s="64">
        <f>rappresentanze!F68</f>
        <v>0</v>
      </c>
      <c r="M54" s="64">
        <f>rappresentanze!G68</f>
        <v>0</v>
      </c>
      <c r="N54" s="64">
        <f>rappresentanze!H68</f>
        <v>0</v>
      </c>
      <c r="O54" s="64">
        <f>rappresentanze!I68</f>
        <v>0</v>
      </c>
      <c r="P54" s="64">
        <f>rappresentanze!J68</f>
        <v>0</v>
      </c>
    </row>
    <row r="55" spans="1:16" x14ac:dyDescent="0.2">
      <c r="A55">
        <v>1</v>
      </c>
      <c r="B55" s="60">
        <f>rappresentanze!$F$2</f>
        <v>0</v>
      </c>
      <c r="C55" s="61">
        <f>rappresentanze!$F$7</f>
        <v>0</v>
      </c>
      <c r="D55">
        <v>1</v>
      </c>
      <c r="E55" t="s">
        <v>194</v>
      </c>
      <c r="F55" s="60">
        <f>rappresentanze!A69</f>
        <v>0</v>
      </c>
      <c r="G55" s="60">
        <f t="shared" si="0"/>
        <v>0</v>
      </c>
      <c r="H55" s="60" t="str">
        <f>IF(LEN(TRIM(rappresentanze!B69))&gt;0,TRIM(rappresentanze!B69),"")</f>
        <v/>
      </c>
      <c r="I55" s="64">
        <f>rappresentanze!C69</f>
        <v>0</v>
      </c>
      <c r="J55" s="64">
        <f>rappresentanze!D69</f>
        <v>0</v>
      </c>
      <c r="K55" s="64">
        <f>rappresentanze!E69</f>
        <v>0</v>
      </c>
      <c r="L55" s="64">
        <f>rappresentanze!F69</f>
        <v>0</v>
      </c>
      <c r="M55" s="64">
        <f>rappresentanze!G69</f>
        <v>0</v>
      </c>
      <c r="N55" s="64">
        <f>rappresentanze!H69</f>
        <v>0</v>
      </c>
      <c r="O55" s="64">
        <f>rappresentanze!I69</f>
        <v>0</v>
      </c>
      <c r="P55" s="64">
        <f>rappresentanze!J69</f>
        <v>0</v>
      </c>
    </row>
    <row r="56" spans="1:16" x14ac:dyDescent="0.2">
      <c r="A56">
        <v>1</v>
      </c>
      <c r="B56" s="60">
        <f>rappresentanze!$F$2</f>
        <v>0</v>
      </c>
      <c r="C56" s="61">
        <f>rappresentanze!$F$7</f>
        <v>0</v>
      </c>
      <c r="D56">
        <v>1</v>
      </c>
      <c r="E56" t="s">
        <v>194</v>
      </c>
      <c r="F56" s="60">
        <f>rappresentanze!A70</f>
        <v>0</v>
      </c>
      <c r="G56" s="60">
        <f t="shared" si="0"/>
        <v>0</v>
      </c>
      <c r="H56" s="60" t="str">
        <f>IF(LEN(TRIM(rappresentanze!B70))&gt;0,TRIM(rappresentanze!B70),"")</f>
        <v/>
      </c>
      <c r="I56" s="64">
        <f>rappresentanze!C70</f>
        <v>0</v>
      </c>
      <c r="J56" s="64">
        <f>rappresentanze!D70</f>
        <v>0</v>
      </c>
      <c r="K56" s="64">
        <f>rappresentanze!E70</f>
        <v>0</v>
      </c>
      <c r="L56" s="64">
        <f>rappresentanze!F70</f>
        <v>0</v>
      </c>
      <c r="M56" s="64">
        <f>rappresentanze!G70</f>
        <v>0</v>
      </c>
      <c r="N56" s="64">
        <f>rappresentanze!H70</f>
        <v>0</v>
      </c>
      <c r="O56" s="64">
        <f>rappresentanze!I70</f>
        <v>0</v>
      </c>
      <c r="P56" s="64">
        <f>rappresentanze!J70</f>
        <v>0</v>
      </c>
    </row>
    <row r="57" spans="1:16" x14ac:dyDescent="0.2">
      <c r="A57">
        <v>1</v>
      </c>
      <c r="B57" s="60">
        <f>rappresentanze!$F$2</f>
        <v>0</v>
      </c>
      <c r="C57" s="61">
        <f>rappresentanze!$F$7</f>
        <v>0</v>
      </c>
      <c r="D57">
        <v>1</v>
      </c>
      <c r="E57" t="s">
        <v>194</v>
      </c>
      <c r="F57" s="60">
        <f>rappresentanze!A71</f>
        <v>0</v>
      </c>
      <c r="G57" s="60">
        <f t="shared" si="0"/>
        <v>0</v>
      </c>
      <c r="H57" s="60" t="str">
        <f>IF(LEN(TRIM(rappresentanze!B71))&gt;0,TRIM(rappresentanze!B71),"")</f>
        <v/>
      </c>
      <c r="I57" s="64">
        <f>rappresentanze!C71</f>
        <v>0</v>
      </c>
      <c r="J57" s="64">
        <f>rappresentanze!D71</f>
        <v>0</v>
      </c>
      <c r="K57" s="64">
        <f>rappresentanze!E71</f>
        <v>0</v>
      </c>
      <c r="L57" s="64">
        <f>rappresentanze!F71</f>
        <v>0</v>
      </c>
      <c r="M57" s="64">
        <f>rappresentanze!G71</f>
        <v>0</v>
      </c>
      <c r="N57" s="64">
        <f>rappresentanze!H71</f>
        <v>0</v>
      </c>
      <c r="O57" s="64">
        <f>rappresentanze!I71</f>
        <v>0</v>
      </c>
      <c r="P57" s="64">
        <f>rappresentanze!J71</f>
        <v>0</v>
      </c>
    </row>
    <row r="58" spans="1:16" x14ac:dyDescent="0.2">
      <c r="A58">
        <v>1</v>
      </c>
      <c r="B58" s="60">
        <f>rappresentanze!$F$2</f>
        <v>0</v>
      </c>
      <c r="C58" s="61">
        <f>rappresentanze!$F$7</f>
        <v>0</v>
      </c>
      <c r="D58">
        <v>1</v>
      </c>
      <c r="E58" t="s">
        <v>194</v>
      </c>
      <c r="F58" s="60">
        <f>rappresentanze!A72</f>
        <v>0</v>
      </c>
      <c r="G58" s="60">
        <f t="shared" si="0"/>
        <v>0</v>
      </c>
      <c r="H58" s="60" t="str">
        <f>IF(LEN(TRIM(rappresentanze!B72))&gt;0,TRIM(rappresentanze!B72),"")</f>
        <v/>
      </c>
      <c r="I58" s="64">
        <f>rappresentanze!C72</f>
        <v>0</v>
      </c>
      <c r="J58" s="64">
        <f>rappresentanze!D72</f>
        <v>0</v>
      </c>
      <c r="K58" s="64">
        <f>rappresentanze!E72</f>
        <v>0</v>
      </c>
      <c r="L58" s="64">
        <f>rappresentanze!F72</f>
        <v>0</v>
      </c>
      <c r="M58" s="64">
        <f>rappresentanze!G72</f>
        <v>0</v>
      </c>
      <c r="N58" s="64">
        <f>rappresentanze!H72</f>
        <v>0</v>
      </c>
      <c r="O58" s="64">
        <f>rappresentanze!I72</f>
        <v>0</v>
      </c>
      <c r="P58" s="64">
        <f>rappresentanze!J72</f>
        <v>0</v>
      </c>
    </row>
    <row r="59" spans="1:16" x14ac:dyDescent="0.2">
      <c r="A59">
        <v>1</v>
      </c>
      <c r="B59" s="60">
        <f>rappresentanze!$F$2</f>
        <v>0</v>
      </c>
      <c r="C59" s="61">
        <f>rappresentanze!$F$7</f>
        <v>0</v>
      </c>
      <c r="D59">
        <v>1</v>
      </c>
      <c r="E59" t="s">
        <v>194</v>
      </c>
      <c r="F59" s="60">
        <f>rappresentanze!A73</f>
        <v>0</v>
      </c>
      <c r="G59" s="60">
        <f t="shared" si="0"/>
        <v>0</v>
      </c>
      <c r="H59" s="60" t="str">
        <f>IF(LEN(TRIM(rappresentanze!B73))&gt;0,TRIM(rappresentanze!B73),"")</f>
        <v/>
      </c>
      <c r="I59" s="64">
        <f>rappresentanze!C73</f>
        <v>0</v>
      </c>
      <c r="J59" s="64">
        <f>rappresentanze!D73</f>
        <v>0</v>
      </c>
      <c r="K59" s="64">
        <f>rappresentanze!E73</f>
        <v>0</v>
      </c>
      <c r="L59" s="64">
        <f>rappresentanze!F73</f>
        <v>0</v>
      </c>
      <c r="M59" s="64">
        <f>rappresentanze!G73</f>
        <v>0</v>
      </c>
      <c r="N59" s="64">
        <f>rappresentanze!H73</f>
        <v>0</v>
      </c>
      <c r="O59" s="64">
        <f>rappresentanze!I73</f>
        <v>0</v>
      </c>
      <c r="P59" s="64">
        <f>rappresentanze!J73</f>
        <v>0</v>
      </c>
    </row>
    <row r="60" spans="1:16" x14ac:dyDescent="0.2">
      <c r="A60">
        <v>1</v>
      </c>
      <c r="B60" s="60">
        <f>rappresentanze!$F$2</f>
        <v>0</v>
      </c>
      <c r="C60" s="61">
        <f>rappresentanze!$F$7</f>
        <v>0</v>
      </c>
      <c r="D60">
        <v>1</v>
      </c>
      <c r="E60" t="s">
        <v>194</v>
      </c>
      <c r="F60" s="60">
        <f>rappresentanze!A74</f>
        <v>0</v>
      </c>
      <c r="G60" s="60">
        <f t="shared" si="0"/>
        <v>0</v>
      </c>
      <c r="H60" s="60" t="str">
        <f>IF(LEN(TRIM(rappresentanze!B74))&gt;0,TRIM(rappresentanze!B74),"")</f>
        <v/>
      </c>
      <c r="I60" s="64">
        <f>rappresentanze!C74</f>
        <v>0</v>
      </c>
      <c r="J60" s="64">
        <f>rappresentanze!D74</f>
        <v>0</v>
      </c>
      <c r="K60" s="64">
        <f>rappresentanze!E74</f>
        <v>0</v>
      </c>
      <c r="L60" s="64">
        <f>rappresentanze!F74</f>
        <v>0</v>
      </c>
      <c r="M60" s="64">
        <f>rappresentanze!G74</f>
        <v>0</v>
      </c>
      <c r="N60" s="64">
        <f>rappresentanze!H74</f>
        <v>0</v>
      </c>
      <c r="O60" s="64">
        <f>rappresentanze!I74</f>
        <v>0</v>
      </c>
      <c r="P60" s="64">
        <f>rappresentanze!J74</f>
        <v>0</v>
      </c>
    </row>
    <row r="61" spans="1:16" x14ac:dyDescent="0.2">
      <c r="A61">
        <v>1</v>
      </c>
      <c r="B61" s="60">
        <f>rappresentanze!$F$2</f>
        <v>0</v>
      </c>
      <c r="C61" s="61">
        <f>rappresentanze!$F$7</f>
        <v>0</v>
      </c>
      <c r="D61">
        <v>1</v>
      </c>
      <c r="E61" t="s">
        <v>194</v>
      </c>
      <c r="F61" s="60">
        <f>rappresentanze!A75</f>
        <v>0</v>
      </c>
      <c r="G61" s="60">
        <f t="shared" si="0"/>
        <v>0</v>
      </c>
      <c r="H61" s="60" t="str">
        <f>IF(LEN(TRIM(rappresentanze!B75))&gt;0,TRIM(rappresentanze!B75),"")</f>
        <v/>
      </c>
      <c r="I61" s="64">
        <f>rappresentanze!C75</f>
        <v>0</v>
      </c>
      <c r="J61" s="64">
        <f>rappresentanze!D75</f>
        <v>0</v>
      </c>
      <c r="K61" s="64">
        <f>rappresentanze!E75</f>
        <v>0</v>
      </c>
      <c r="L61" s="64">
        <f>rappresentanze!F75</f>
        <v>0</v>
      </c>
      <c r="M61" s="64">
        <f>rappresentanze!G75</f>
        <v>0</v>
      </c>
      <c r="N61" s="64">
        <f>rappresentanze!H75</f>
        <v>0</v>
      </c>
      <c r="O61" s="64">
        <f>rappresentanze!I75</f>
        <v>0</v>
      </c>
      <c r="P61" s="64">
        <f>rappresentanze!J75</f>
        <v>0</v>
      </c>
    </row>
    <row r="62" spans="1:16" x14ac:dyDescent="0.2">
      <c r="A62">
        <v>1</v>
      </c>
      <c r="B62" s="60">
        <f>rappresentanze!$F$2</f>
        <v>0</v>
      </c>
      <c r="C62" s="61">
        <f>rappresentanze!$F$7</f>
        <v>0</v>
      </c>
      <c r="D62">
        <v>1</v>
      </c>
      <c r="E62" t="s">
        <v>194</v>
      </c>
      <c r="F62" s="60">
        <f>rappresentanze!A76</f>
        <v>0</v>
      </c>
      <c r="G62" s="60">
        <f t="shared" si="0"/>
        <v>0</v>
      </c>
      <c r="H62" s="60" t="str">
        <f>IF(LEN(TRIM(rappresentanze!B76))&gt;0,TRIM(rappresentanze!B76),"")</f>
        <v/>
      </c>
      <c r="I62" s="64">
        <f>rappresentanze!C76</f>
        <v>0</v>
      </c>
      <c r="J62" s="64">
        <f>rappresentanze!D76</f>
        <v>0</v>
      </c>
      <c r="K62" s="64">
        <f>rappresentanze!E76</f>
        <v>0</v>
      </c>
      <c r="L62" s="64">
        <f>rappresentanze!F76</f>
        <v>0</v>
      </c>
      <c r="M62" s="64">
        <f>rappresentanze!G76</f>
        <v>0</v>
      </c>
      <c r="N62" s="64">
        <f>rappresentanze!H76</f>
        <v>0</v>
      </c>
      <c r="O62" s="64">
        <f>rappresentanze!I76</f>
        <v>0</v>
      </c>
      <c r="P62" s="64">
        <f>rappresentanze!J76</f>
        <v>0</v>
      </c>
    </row>
    <row r="63" spans="1:16" x14ac:dyDescent="0.2">
      <c r="A63">
        <v>1</v>
      </c>
      <c r="B63" s="60">
        <f>rappresentanze!$F$2</f>
        <v>0</v>
      </c>
      <c r="C63" s="61">
        <f>rappresentanze!$F$7</f>
        <v>0</v>
      </c>
      <c r="D63">
        <v>1</v>
      </c>
      <c r="E63" t="s">
        <v>194</v>
      </c>
      <c r="F63" s="60">
        <f>rappresentanze!A77</f>
        <v>0</v>
      </c>
      <c r="G63" s="60">
        <f t="shared" si="0"/>
        <v>0</v>
      </c>
      <c r="H63" s="60" t="str">
        <f>IF(LEN(TRIM(rappresentanze!B77))&gt;0,TRIM(rappresentanze!B77),"")</f>
        <v/>
      </c>
      <c r="I63" s="64">
        <f>rappresentanze!C77</f>
        <v>0</v>
      </c>
      <c r="J63" s="64">
        <f>rappresentanze!D77</f>
        <v>0</v>
      </c>
      <c r="K63" s="64">
        <f>rappresentanze!E77</f>
        <v>0</v>
      </c>
      <c r="L63" s="64">
        <f>rappresentanze!F77</f>
        <v>0</v>
      </c>
      <c r="M63" s="64">
        <f>rappresentanze!G77</f>
        <v>0</v>
      </c>
      <c r="N63" s="64">
        <f>rappresentanze!H77</f>
        <v>0</v>
      </c>
      <c r="O63" s="64">
        <f>rappresentanze!I77</f>
        <v>0</v>
      </c>
      <c r="P63" s="64">
        <f>rappresentanze!J77</f>
        <v>0</v>
      </c>
    </row>
    <row r="64" spans="1:16" x14ac:dyDescent="0.2">
      <c r="A64">
        <v>1</v>
      </c>
      <c r="B64" s="60">
        <f>rappresentanze!$F$2</f>
        <v>0</v>
      </c>
      <c r="C64" s="61">
        <f>rappresentanze!$F$7</f>
        <v>0</v>
      </c>
      <c r="D64">
        <v>1</v>
      </c>
      <c r="E64" t="s">
        <v>194</v>
      </c>
      <c r="F64" s="60">
        <f>rappresentanze!A78</f>
        <v>0</v>
      </c>
      <c r="G64" s="60">
        <f t="shared" si="0"/>
        <v>0</v>
      </c>
      <c r="H64" s="60" t="str">
        <f>IF(LEN(TRIM(rappresentanze!B78))&gt;0,TRIM(rappresentanze!B78),"")</f>
        <v/>
      </c>
      <c r="I64" s="64">
        <f>rappresentanze!C78</f>
        <v>0</v>
      </c>
      <c r="J64" s="64">
        <f>rappresentanze!D78</f>
        <v>0</v>
      </c>
      <c r="K64" s="64">
        <f>rappresentanze!E78</f>
        <v>0</v>
      </c>
      <c r="L64" s="64">
        <f>rappresentanze!F78</f>
        <v>0</v>
      </c>
      <c r="M64" s="64">
        <f>rappresentanze!G78</f>
        <v>0</v>
      </c>
      <c r="N64" s="64">
        <f>rappresentanze!H78</f>
        <v>0</v>
      </c>
      <c r="O64" s="64">
        <f>rappresentanze!I78</f>
        <v>0</v>
      </c>
      <c r="P64" s="64">
        <f>rappresentanze!J78</f>
        <v>0</v>
      </c>
    </row>
    <row r="65" spans="1:16" x14ac:dyDescent="0.2">
      <c r="A65">
        <v>1</v>
      </c>
      <c r="B65" s="60">
        <f>rappresentanze!$F$2</f>
        <v>0</v>
      </c>
      <c r="C65" s="61">
        <f>rappresentanze!$F$7</f>
        <v>0</v>
      </c>
      <c r="D65">
        <v>1</v>
      </c>
      <c r="E65" t="s">
        <v>194</v>
      </c>
      <c r="F65" s="60">
        <f>rappresentanze!A79</f>
        <v>0</v>
      </c>
      <c r="G65" s="60">
        <f t="shared" si="0"/>
        <v>0</v>
      </c>
      <c r="H65" s="60" t="str">
        <f>IF(LEN(TRIM(rappresentanze!B79))&gt;0,TRIM(rappresentanze!B79),"")</f>
        <v/>
      </c>
      <c r="I65" s="64">
        <f>rappresentanze!C79</f>
        <v>0</v>
      </c>
      <c r="J65" s="64">
        <f>rappresentanze!D79</f>
        <v>0</v>
      </c>
      <c r="K65" s="64">
        <f>rappresentanze!E79</f>
        <v>0</v>
      </c>
      <c r="L65" s="64">
        <f>rappresentanze!F79</f>
        <v>0</v>
      </c>
      <c r="M65" s="64">
        <f>rappresentanze!G79</f>
        <v>0</v>
      </c>
      <c r="N65" s="64">
        <f>rappresentanze!H79</f>
        <v>0</v>
      </c>
      <c r="O65" s="64">
        <f>rappresentanze!I79</f>
        <v>0</v>
      </c>
      <c r="P65" s="64">
        <f>rappresentanze!J79</f>
        <v>0</v>
      </c>
    </row>
    <row r="66" spans="1:16" x14ac:dyDescent="0.2">
      <c r="A66">
        <v>1</v>
      </c>
      <c r="B66" s="60">
        <f>rappresentanze!$F$2</f>
        <v>0</v>
      </c>
      <c r="C66" s="61">
        <f>rappresentanze!$F$7</f>
        <v>0</v>
      </c>
      <c r="D66">
        <v>1</v>
      </c>
      <c r="E66" t="s">
        <v>194</v>
      </c>
      <c r="F66" s="60">
        <f>rappresentanze!A80</f>
        <v>0</v>
      </c>
      <c r="G66" s="60">
        <f t="shared" ref="G66:G88" si="2">IF(F66="…",0,F66)</f>
        <v>0</v>
      </c>
      <c r="H66" s="60" t="str">
        <f>IF(LEN(TRIM(rappresentanze!B80))&gt;0,TRIM(rappresentanze!B80),"")</f>
        <v/>
      </c>
      <c r="I66" s="64">
        <f>rappresentanze!C80</f>
        <v>0</v>
      </c>
      <c r="J66" s="64">
        <f>rappresentanze!D80</f>
        <v>0</v>
      </c>
      <c r="K66" s="64">
        <f>rappresentanze!E80</f>
        <v>0</v>
      </c>
      <c r="L66" s="64">
        <f>rappresentanze!F80</f>
        <v>0</v>
      </c>
      <c r="M66" s="64">
        <f>rappresentanze!G80</f>
        <v>0</v>
      </c>
      <c r="N66" s="64">
        <f>rappresentanze!H80</f>
        <v>0</v>
      </c>
      <c r="O66" s="64">
        <f>rappresentanze!I80</f>
        <v>0</v>
      </c>
      <c r="P66" s="64">
        <f>rappresentanze!J80</f>
        <v>0</v>
      </c>
    </row>
    <row r="67" spans="1:16" x14ac:dyDescent="0.2">
      <c r="A67">
        <v>1</v>
      </c>
      <c r="B67" s="60">
        <f>rappresentanze!$F$2</f>
        <v>0</v>
      </c>
      <c r="C67" s="61">
        <f>rappresentanze!$F$7</f>
        <v>0</v>
      </c>
      <c r="D67">
        <v>1</v>
      </c>
      <c r="E67" t="s">
        <v>194</v>
      </c>
      <c r="F67" s="60">
        <f>rappresentanze!A81</f>
        <v>0</v>
      </c>
      <c r="G67" s="60">
        <f t="shared" si="2"/>
        <v>0</v>
      </c>
      <c r="H67" s="60" t="str">
        <f>IF(LEN(TRIM(rappresentanze!B81))&gt;0,TRIM(rappresentanze!B81),"")</f>
        <v/>
      </c>
      <c r="I67" s="64">
        <f>rappresentanze!C81</f>
        <v>0</v>
      </c>
      <c r="J67" s="64">
        <f>rappresentanze!D81</f>
        <v>0</v>
      </c>
      <c r="K67" s="64">
        <f>rappresentanze!E81</f>
        <v>0</v>
      </c>
      <c r="L67" s="64">
        <f>rappresentanze!F81</f>
        <v>0</v>
      </c>
      <c r="M67" s="64">
        <f>rappresentanze!G81</f>
        <v>0</v>
      </c>
      <c r="N67" s="64">
        <f>rappresentanze!H81</f>
        <v>0</v>
      </c>
      <c r="O67" s="64">
        <f>rappresentanze!I81</f>
        <v>0</v>
      </c>
      <c r="P67" s="64">
        <f>rappresentanze!J81</f>
        <v>0</v>
      </c>
    </row>
    <row r="68" spans="1:16" x14ac:dyDescent="0.2">
      <c r="A68">
        <v>1</v>
      </c>
      <c r="B68" s="60">
        <f>rappresentanze!$F$2</f>
        <v>0</v>
      </c>
      <c r="C68" s="61">
        <f>rappresentanze!$F$7</f>
        <v>0</v>
      </c>
      <c r="D68">
        <v>1</v>
      </c>
      <c r="E68" t="s">
        <v>194</v>
      </c>
      <c r="F68" s="60">
        <f>rappresentanze!A82</f>
        <v>0</v>
      </c>
      <c r="G68" s="60">
        <f t="shared" si="2"/>
        <v>0</v>
      </c>
      <c r="H68" s="60" t="str">
        <f>IF(LEN(TRIM(rappresentanze!B82))&gt;0,TRIM(rappresentanze!B82),"")</f>
        <v/>
      </c>
      <c r="I68" s="64">
        <f>rappresentanze!C82</f>
        <v>0</v>
      </c>
      <c r="J68" s="64">
        <f>rappresentanze!D82</f>
        <v>0</v>
      </c>
      <c r="K68" s="64">
        <f>rappresentanze!E82</f>
        <v>0</v>
      </c>
      <c r="L68" s="64">
        <f>rappresentanze!F82</f>
        <v>0</v>
      </c>
      <c r="M68" s="64">
        <f>rappresentanze!G82</f>
        <v>0</v>
      </c>
      <c r="N68" s="64">
        <f>rappresentanze!H82</f>
        <v>0</v>
      </c>
      <c r="O68" s="64">
        <f>rappresentanze!I82</f>
        <v>0</v>
      </c>
      <c r="P68" s="64">
        <f>rappresentanze!J82</f>
        <v>0</v>
      </c>
    </row>
    <row r="69" spans="1:16" x14ac:dyDescent="0.2">
      <c r="A69">
        <v>1</v>
      </c>
      <c r="B69" s="60">
        <f>rappresentanze!$F$2</f>
        <v>0</v>
      </c>
      <c r="C69" s="61">
        <f>rappresentanze!$F$7</f>
        <v>0</v>
      </c>
      <c r="D69">
        <v>1</v>
      </c>
      <c r="E69" t="s">
        <v>194</v>
      </c>
      <c r="F69" s="60">
        <f>rappresentanze!A83</f>
        <v>0</v>
      </c>
      <c r="G69" s="60">
        <f t="shared" si="2"/>
        <v>0</v>
      </c>
      <c r="H69" s="60" t="str">
        <f>IF(LEN(TRIM(rappresentanze!B83))&gt;0,TRIM(rappresentanze!B83),"")</f>
        <v/>
      </c>
      <c r="I69" s="64">
        <f>rappresentanze!C83</f>
        <v>0</v>
      </c>
      <c r="J69" s="64">
        <f>rappresentanze!D83</f>
        <v>0</v>
      </c>
      <c r="K69" s="64">
        <f>rappresentanze!E83</f>
        <v>0</v>
      </c>
      <c r="L69" s="64">
        <f>rappresentanze!F83</f>
        <v>0</v>
      </c>
      <c r="M69" s="64">
        <f>rappresentanze!G83</f>
        <v>0</v>
      </c>
      <c r="N69" s="64">
        <f>rappresentanze!H83</f>
        <v>0</v>
      </c>
      <c r="O69" s="64">
        <f>rappresentanze!I83</f>
        <v>0</v>
      </c>
      <c r="P69" s="64">
        <f>rappresentanze!J83</f>
        <v>0</v>
      </c>
    </row>
    <row r="70" spans="1:16" x14ac:dyDescent="0.2">
      <c r="A70">
        <v>1</v>
      </c>
      <c r="B70" s="60">
        <f>rappresentanze!$F$2</f>
        <v>0</v>
      </c>
      <c r="C70" s="61">
        <f>rappresentanze!$F$7</f>
        <v>0</v>
      </c>
      <c r="D70">
        <v>1</v>
      </c>
      <c r="E70" t="s">
        <v>194</v>
      </c>
      <c r="F70" s="60">
        <f>rappresentanze!A84</f>
        <v>0</v>
      </c>
      <c r="G70" s="60">
        <f t="shared" si="2"/>
        <v>0</v>
      </c>
      <c r="H70" s="60" t="str">
        <f>IF(LEN(TRIM(rappresentanze!B84))&gt;0,TRIM(rappresentanze!B84),"")</f>
        <v/>
      </c>
      <c r="I70" s="64">
        <f>rappresentanze!C84</f>
        <v>0</v>
      </c>
      <c r="J70" s="64">
        <f>rappresentanze!D84</f>
        <v>0</v>
      </c>
      <c r="K70" s="64">
        <f>rappresentanze!E84</f>
        <v>0</v>
      </c>
      <c r="L70" s="64">
        <f>rappresentanze!F84</f>
        <v>0</v>
      </c>
      <c r="M70" s="64">
        <f>rappresentanze!G84</f>
        <v>0</v>
      </c>
      <c r="N70" s="64">
        <f>rappresentanze!H84</f>
        <v>0</v>
      </c>
      <c r="O70" s="64">
        <f>rappresentanze!I84</f>
        <v>0</v>
      </c>
      <c r="P70" s="64">
        <f>rappresentanze!J84</f>
        <v>0</v>
      </c>
    </row>
    <row r="71" spans="1:16" x14ac:dyDescent="0.2">
      <c r="A71">
        <v>1</v>
      </c>
      <c r="B71" s="60">
        <f>rappresentanze!$F$2</f>
        <v>0</v>
      </c>
      <c r="C71" s="61">
        <f>rappresentanze!$F$7</f>
        <v>0</v>
      </c>
      <c r="D71">
        <v>1</v>
      </c>
      <c r="E71" t="s">
        <v>194</v>
      </c>
      <c r="F71" s="60">
        <f>rappresentanze!A85</f>
        <v>0</v>
      </c>
      <c r="G71" s="60">
        <f t="shared" si="2"/>
        <v>0</v>
      </c>
      <c r="H71" s="60" t="str">
        <f>IF(LEN(TRIM(rappresentanze!B85))&gt;0,TRIM(rappresentanze!B85),"")</f>
        <v/>
      </c>
      <c r="I71" s="64">
        <f>rappresentanze!C85</f>
        <v>0</v>
      </c>
      <c r="J71" s="64">
        <f>rappresentanze!D85</f>
        <v>0</v>
      </c>
      <c r="K71" s="64">
        <f>rappresentanze!E85</f>
        <v>0</v>
      </c>
      <c r="L71" s="64">
        <f>rappresentanze!F85</f>
        <v>0</v>
      </c>
      <c r="M71" s="64">
        <f>rappresentanze!G85</f>
        <v>0</v>
      </c>
      <c r="N71" s="64">
        <f>rappresentanze!H85</f>
        <v>0</v>
      </c>
      <c r="O71" s="64">
        <f>rappresentanze!I85</f>
        <v>0</v>
      </c>
      <c r="P71" s="64">
        <f>rappresentanze!J85</f>
        <v>0</v>
      </c>
    </row>
    <row r="72" spans="1:16" x14ac:dyDescent="0.2">
      <c r="A72">
        <v>1</v>
      </c>
      <c r="B72" s="60">
        <f>rappresentanze!$F$2</f>
        <v>0</v>
      </c>
      <c r="C72" s="61">
        <f>rappresentanze!$F$7</f>
        <v>0</v>
      </c>
      <c r="D72">
        <v>1</v>
      </c>
      <c r="E72" t="s">
        <v>194</v>
      </c>
      <c r="F72" s="60">
        <f>rappresentanze!A86</f>
        <v>0</v>
      </c>
      <c r="G72" s="60">
        <f t="shared" si="2"/>
        <v>0</v>
      </c>
      <c r="H72" s="60" t="str">
        <f>IF(LEN(TRIM(rappresentanze!B86))&gt;0,TRIM(rappresentanze!B86),"")</f>
        <v/>
      </c>
      <c r="I72" s="64">
        <f>rappresentanze!C86</f>
        <v>0</v>
      </c>
      <c r="J72" s="64">
        <f>rappresentanze!D86</f>
        <v>0</v>
      </c>
      <c r="K72" s="64">
        <f>rappresentanze!E86</f>
        <v>0</v>
      </c>
      <c r="L72" s="64">
        <f>rappresentanze!F86</f>
        <v>0</v>
      </c>
      <c r="M72" s="64">
        <f>rappresentanze!G86</f>
        <v>0</v>
      </c>
      <c r="N72" s="64">
        <f>rappresentanze!H86</f>
        <v>0</v>
      </c>
      <c r="O72" s="64">
        <f>rappresentanze!I86</f>
        <v>0</v>
      </c>
      <c r="P72" s="64">
        <f>rappresentanze!J86</f>
        <v>0</v>
      </c>
    </row>
    <row r="73" spans="1:16" x14ac:dyDescent="0.2">
      <c r="A73">
        <v>1</v>
      </c>
      <c r="B73" s="60">
        <f>rappresentanze!$F$2</f>
        <v>0</v>
      </c>
      <c r="C73" s="61">
        <f>rappresentanze!$F$7</f>
        <v>0</v>
      </c>
      <c r="D73">
        <v>1</v>
      </c>
      <c r="E73" t="s">
        <v>194</v>
      </c>
      <c r="F73" s="60">
        <f>rappresentanze!A87</f>
        <v>0</v>
      </c>
      <c r="G73" s="60">
        <f t="shared" si="2"/>
        <v>0</v>
      </c>
      <c r="H73" s="60" t="str">
        <f>IF(LEN(TRIM(rappresentanze!B87))&gt;0,TRIM(rappresentanze!B87),"")</f>
        <v/>
      </c>
      <c r="I73" s="64">
        <f>rappresentanze!C87</f>
        <v>0</v>
      </c>
      <c r="J73" s="64">
        <f>rappresentanze!D87</f>
        <v>0</v>
      </c>
      <c r="K73" s="64">
        <f>rappresentanze!E87</f>
        <v>0</v>
      </c>
      <c r="L73" s="64">
        <f>rappresentanze!F87</f>
        <v>0</v>
      </c>
      <c r="M73" s="64">
        <f>rappresentanze!G87</f>
        <v>0</v>
      </c>
      <c r="N73" s="64">
        <f>rappresentanze!H87</f>
        <v>0</v>
      </c>
      <c r="O73" s="64">
        <f>rappresentanze!I87</f>
        <v>0</v>
      </c>
      <c r="P73" s="64">
        <f>rappresentanze!J87</f>
        <v>0</v>
      </c>
    </row>
    <row r="74" spans="1:16" x14ac:dyDescent="0.2">
      <c r="A74">
        <v>1</v>
      </c>
      <c r="B74" s="60">
        <f>rappresentanze!$F$2</f>
        <v>0</v>
      </c>
      <c r="C74" s="61">
        <f>rappresentanze!$F$7</f>
        <v>0</v>
      </c>
      <c r="D74">
        <v>1</v>
      </c>
      <c r="E74" t="s">
        <v>194</v>
      </c>
      <c r="F74" s="60">
        <f>rappresentanze!A88</f>
        <v>0</v>
      </c>
      <c r="G74" s="60">
        <f t="shared" si="2"/>
        <v>0</v>
      </c>
      <c r="H74" s="60" t="str">
        <f>IF(LEN(TRIM(rappresentanze!B88))&gt;0,TRIM(rappresentanze!B88),"")</f>
        <v/>
      </c>
      <c r="I74" s="64">
        <f>rappresentanze!C88</f>
        <v>0</v>
      </c>
      <c r="J74" s="64">
        <f>rappresentanze!D88</f>
        <v>0</v>
      </c>
      <c r="K74" s="64">
        <f>rappresentanze!E88</f>
        <v>0</v>
      </c>
      <c r="L74" s="64">
        <f>rappresentanze!F88</f>
        <v>0</v>
      </c>
      <c r="M74" s="64">
        <f>rappresentanze!G88</f>
        <v>0</v>
      </c>
      <c r="N74" s="64">
        <f>rappresentanze!H88</f>
        <v>0</v>
      </c>
      <c r="O74" s="64">
        <f>rappresentanze!I88</f>
        <v>0</v>
      </c>
      <c r="P74" s="64">
        <f>rappresentanze!J88</f>
        <v>0</v>
      </c>
    </row>
    <row r="75" spans="1:16" x14ac:dyDescent="0.2">
      <c r="A75">
        <v>1</v>
      </c>
      <c r="B75" s="60">
        <f>rappresentanze!$F$2</f>
        <v>0</v>
      </c>
      <c r="C75" s="61">
        <f>rappresentanze!$F$7</f>
        <v>0</v>
      </c>
      <c r="D75">
        <v>1</v>
      </c>
      <c r="E75" t="s">
        <v>194</v>
      </c>
      <c r="F75" s="60">
        <f>rappresentanze!A89</f>
        <v>0</v>
      </c>
      <c r="G75" s="60">
        <f t="shared" si="2"/>
        <v>0</v>
      </c>
      <c r="H75" s="60" t="str">
        <f>IF(LEN(TRIM(rappresentanze!B89))&gt;0,TRIM(rappresentanze!B89),"")</f>
        <v/>
      </c>
      <c r="I75" s="64">
        <f>rappresentanze!C89</f>
        <v>0</v>
      </c>
      <c r="J75" s="64">
        <f>rappresentanze!D89</f>
        <v>0</v>
      </c>
      <c r="K75" s="64">
        <f>rappresentanze!E89</f>
        <v>0</v>
      </c>
      <c r="L75" s="64">
        <f>rappresentanze!F89</f>
        <v>0</v>
      </c>
      <c r="M75" s="64">
        <f>rappresentanze!G89</f>
        <v>0</v>
      </c>
      <c r="N75" s="64">
        <f>rappresentanze!H89</f>
        <v>0</v>
      </c>
      <c r="O75" s="64">
        <f>rappresentanze!I89</f>
        <v>0</v>
      </c>
      <c r="P75" s="64">
        <f>rappresentanze!J89</f>
        <v>0</v>
      </c>
    </row>
    <row r="76" spans="1:16" x14ac:dyDescent="0.2">
      <c r="A76">
        <v>1</v>
      </c>
      <c r="B76" s="60">
        <f>rappresentanze!$F$2</f>
        <v>0</v>
      </c>
      <c r="C76" s="61">
        <f>rappresentanze!$F$7</f>
        <v>0</v>
      </c>
      <c r="D76">
        <v>1</v>
      </c>
      <c r="E76" t="s">
        <v>194</v>
      </c>
      <c r="F76" s="60">
        <f>rappresentanze!A90</f>
        <v>0</v>
      </c>
      <c r="G76" s="60">
        <f t="shared" si="2"/>
        <v>0</v>
      </c>
      <c r="H76" s="60" t="str">
        <f>IF(LEN(TRIM(rappresentanze!B90))&gt;0,TRIM(rappresentanze!B90),"")</f>
        <v/>
      </c>
      <c r="I76" s="64">
        <f>rappresentanze!C90</f>
        <v>0</v>
      </c>
      <c r="J76" s="64">
        <f>rappresentanze!D90</f>
        <v>0</v>
      </c>
      <c r="K76" s="64">
        <f>rappresentanze!E90</f>
        <v>0</v>
      </c>
      <c r="L76" s="64">
        <f>rappresentanze!F90</f>
        <v>0</v>
      </c>
      <c r="M76" s="64">
        <f>rappresentanze!G90</f>
        <v>0</v>
      </c>
      <c r="N76" s="64">
        <f>rappresentanze!H90</f>
        <v>0</v>
      </c>
      <c r="O76" s="64">
        <f>rappresentanze!I90</f>
        <v>0</v>
      </c>
      <c r="P76" s="64">
        <f>rappresentanze!J90</f>
        <v>0</v>
      </c>
    </row>
    <row r="77" spans="1:16" x14ac:dyDescent="0.2">
      <c r="A77">
        <v>1</v>
      </c>
      <c r="B77" s="60">
        <f>rappresentanze!$F$2</f>
        <v>0</v>
      </c>
      <c r="C77" s="61">
        <f>rappresentanze!$F$7</f>
        <v>0</v>
      </c>
      <c r="D77">
        <v>1</v>
      </c>
      <c r="E77" t="s">
        <v>194</v>
      </c>
      <c r="F77" s="60">
        <f>rappresentanze!A91</f>
        <v>0</v>
      </c>
      <c r="G77" s="60">
        <f t="shared" si="2"/>
        <v>0</v>
      </c>
      <c r="H77" s="60" t="str">
        <f>IF(LEN(TRIM(rappresentanze!B91))&gt;0,TRIM(rappresentanze!B91),"")</f>
        <v/>
      </c>
      <c r="I77" s="64">
        <f>rappresentanze!C91</f>
        <v>0</v>
      </c>
      <c r="J77" s="64">
        <f>rappresentanze!D91</f>
        <v>0</v>
      </c>
      <c r="K77" s="64">
        <f>rappresentanze!E91</f>
        <v>0</v>
      </c>
      <c r="L77" s="64">
        <f>rappresentanze!F91</f>
        <v>0</v>
      </c>
      <c r="M77" s="64">
        <f>rappresentanze!G91</f>
        <v>0</v>
      </c>
      <c r="N77" s="64">
        <f>rappresentanze!H91</f>
        <v>0</v>
      </c>
      <c r="O77" s="64">
        <f>rappresentanze!I91</f>
        <v>0</v>
      </c>
      <c r="P77" s="64">
        <f>rappresentanze!J91</f>
        <v>0</v>
      </c>
    </row>
    <row r="78" spans="1:16" x14ac:dyDescent="0.2">
      <c r="A78">
        <v>1</v>
      </c>
      <c r="B78" s="60">
        <f>rappresentanze!$F$2</f>
        <v>0</v>
      </c>
      <c r="C78" s="61">
        <f>rappresentanze!$F$7</f>
        <v>0</v>
      </c>
      <c r="D78">
        <v>1</v>
      </c>
      <c r="E78" t="s">
        <v>194</v>
      </c>
      <c r="F78" s="60">
        <f>rappresentanze!A92</f>
        <v>0</v>
      </c>
      <c r="G78" s="60">
        <f t="shared" si="2"/>
        <v>0</v>
      </c>
      <c r="H78" s="60" t="str">
        <f>IF(LEN(TRIM(rappresentanze!B92))&gt;0,TRIM(rappresentanze!B92),"")</f>
        <v/>
      </c>
      <c r="I78" s="64">
        <f>rappresentanze!C92</f>
        <v>0</v>
      </c>
      <c r="J78" s="64">
        <f>rappresentanze!D92</f>
        <v>0</v>
      </c>
      <c r="K78" s="64">
        <f>rappresentanze!E92</f>
        <v>0</v>
      </c>
      <c r="L78" s="64">
        <f>rappresentanze!F92</f>
        <v>0</v>
      </c>
      <c r="M78" s="64">
        <f>rappresentanze!G92</f>
        <v>0</v>
      </c>
      <c r="N78" s="64">
        <f>rappresentanze!H92</f>
        <v>0</v>
      </c>
      <c r="O78" s="64">
        <f>rappresentanze!I92</f>
        <v>0</v>
      </c>
      <c r="P78" s="64">
        <f>rappresentanze!J92</f>
        <v>0</v>
      </c>
    </row>
    <row r="79" spans="1:16" x14ac:dyDescent="0.2">
      <c r="A79">
        <v>1</v>
      </c>
      <c r="B79" s="60">
        <f>rappresentanze!$F$2</f>
        <v>0</v>
      </c>
      <c r="C79" s="61">
        <f>rappresentanze!$F$7</f>
        <v>0</v>
      </c>
      <c r="D79">
        <v>1</v>
      </c>
      <c r="E79" t="s">
        <v>194</v>
      </c>
      <c r="F79" s="60">
        <f>rappresentanze!A93</f>
        <v>0</v>
      </c>
      <c r="G79" s="60">
        <f t="shared" si="2"/>
        <v>0</v>
      </c>
      <c r="H79" s="60" t="str">
        <f>IF(LEN(TRIM(rappresentanze!B93))&gt;0,TRIM(rappresentanze!B93),"")</f>
        <v/>
      </c>
      <c r="I79" s="64">
        <f>rappresentanze!C93</f>
        <v>0</v>
      </c>
      <c r="J79" s="64">
        <f>rappresentanze!D93</f>
        <v>0</v>
      </c>
      <c r="K79" s="64">
        <f>rappresentanze!E93</f>
        <v>0</v>
      </c>
      <c r="L79" s="64">
        <f>rappresentanze!F93</f>
        <v>0</v>
      </c>
      <c r="M79" s="64">
        <f>rappresentanze!G93</f>
        <v>0</v>
      </c>
      <c r="N79" s="64">
        <f>rappresentanze!H93</f>
        <v>0</v>
      </c>
      <c r="O79" s="64">
        <f>rappresentanze!I93</f>
        <v>0</v>
      </c>
      <c r="P79" s="64">
        <f>rappresentanze!J93</f>
        <v>0</v>
      </c>
    </row>
    <row r="80" spans="1:16" x14ac:dyDescent="0.2">
      <c r="A80">
        <v>1</v>
      </c>
      <c r="B80" s="60">
        <f>rappresentanze!$F$2</f>
        <v>0</v>
      </c>
      <c r="C80" s="61">
        <f>rappresentanze!$F$7</f>
        <v>0</v>
      </c>
      <c r="D80">
        <v>1</v>
      </c>
      <c r="E80" t="s">
        <v>194</v>
      </c>
      <c r="F80" s="60">
        <f>rappresentanze!A94</f>
        <v>0</v>
      </c>
      <c r="G80" s="60">
        <f t="shared" si="2"/>
        <v>0</v>
      </c>
      <c r="H80" s="60" t="str">
        <f>IF(LEN(TRIM(rappresentanze!B94))&gt;0,TRIM(rappresentanze!B94),"")</f>
        <v/>
      </c>
      <c r="I80" s="64">
        <f>rappresentanze!C94</f>
        <v>0</v>
      </c>
      <c r="J80" s="64">
        <f>rappresentanze!D94</f>
        <v>0</v>
      </c>
      <c r="K80" s="64">
        <f>rappresentanze!E94</f>
        <v>0</v>
      </c>
      <c r="L80" s="64">
        <f>rappresentanze!F94</f>
        <v>0</v>
      </c>
      <c r="M80" s="64">
        <f>rappresentanze!G94</f>
        <v>0</v>
      </c>
      <c r="N80" s="64">
        <f>rappresentanze!H94</f>
        <v>0</v>
      </c>
      <c r="O80" s="64">
        <f>rappresentanze!I94</f>
        <v>0</v>
      </c>
      <c r="P80" s="64">
        <f>rappresentanze!J94</f>
        <v>0</v>
      </c>
    </row>
    <row r="81" spans="1:16" x14ac:dyDescent="0.2">
      <c r="A81">
        <v>1</v>
      </c>
      <c r="B81" s="60">
        <f>rappresentanze!$F$2</f>
        <v>0</v>
      </c>
      <c r="C81" s="61">
        <f>rappresentanze!$F$7</f>
        <v>0</v>
      </c>
      <c r="D81">
        <v>1</v>
      </c>
      <c r="E81" t="s">
        <v>194</v>
      </c>
      <c r="F81" s="60">
        <f>rappresentanze!A95</f>
        <v>0</v>
      </c>
      <c r="G81" s="60">
        <f t="shared" si="2"/>
        <v>0</v>
      </c>
      <c r="H81" s="60" t="str">
        <f>IF(LEN(TRIM(rappresentanze!B95))&gt;0,TRIM(rappresentanze!B95),"")</f>
        <v/>
      </c>
      <c r="I81" s="64">
        <f>rappresentanze!C95</f>
        <v>0</v>
      </c>
      <c r="J81" s="64">
        <f>rappresentanze!D95</f>
        <v>0</v>
      </c>
      <c r="K81" s="64">
        <f>rappresentanze!E95</f>
        <v>0</v>
      </c>
      <c r="L81" s="64">
        <f>rappresentanze!F95</f>
        <v>0</v>
      </c>
      <c r="M81" s="64">
        <f>rappresentanze!G95</f>
        <v>0</v>
      </c>
      <c r="N81" s="64">
        <f>rappresentanze!H95</f>
        <v>0</v>
      </c>
      <c r="O81" s="64">
        <f>rappresentanze!I95</f>
        <v>0</v>
      </c>
      <c r="P81" s="64">
        <f>rappresentanze!J95</f>
        <v>0</v>
      </c>
    </row>
    <row r="82" spans="1:16" x14ac:dyDescent="0.2">
      <c r="A82">
        <v>1</v>
      </c>
      <c r="B82" s="60">
        <f>rappresentanze!$F$2</f>
        <v>0</v>
      </c>
      <c r="C82" s="61">
        <f>rappresentanze!$F$7</f>
        <v>0</v>
      </c>
      <c r="D82">
        <v>1</v>
      </c>
      <c r="E82" t="s">
        <v>194</v>
      </c>
      <c r="F82" s="60">
        <f>rappresentanze!A96</f>
        <v>0</v>
      </c>
      <c r="G82" s="60">
        <f t="shared" si="2"/>
        <v>0</v>
      </c>
      <c r="H82" s="60" t="str">
        <f>IF(LEN(TRIM(rappresentanze!B96))&gt;0,TRIM(rappresentanze!B96),"")</f>
        <v/>
      </c>
      <c r="I82" s="64">
        <f>rappresentanze!C96</f>
        <v>0</v>
      </c>
      <c r="J82" s="64">
        <f>rappresentanze!D96</f>
        <v>0</v>
      </c>
      <c r="K82" s="64">
        <f>rappresentanze!E96</f>
        <v>0</v>
      </c>
      <c r="L82" s="64">
        <f>rappresentanze!F96</f>
        <v>0</v>
      </c>
      <c r="M82" s="64">
        <f>rappresentanze!G96</f>
        <v>0</v>
      </c>
      <c r="N82" s="64">
        <f>rappresentanze!H96</f>
        <v>0</v>
      </c>
      <c r="O82" s="64">
        <f>rappresentanze!I96</f>
        <v>0</v>
      </c>
      <c r="P82" s="64">
        <f>rappresentanze!J96</f>
        <v>0</v>
      </c>
    </row>
    <row r="83" spans="1:16" x14ac:dyDescent="0.2">
      <c r="A83">
        <v>1</v>
      </c>
      <c r="B83" s="60">
        <f>rappresentanze!$F$2</f>
        <v>0</v>
      </c>
      <c r="C83" s="61">
        <f>rappresentanze!$F$7</f>
        <v>0</v>
      </c>
      <c r="D83">
        <v>1</v>
      </c>
      <c r="E83" t="s">
        <v>194</v>
      </c>
      <c r="F83" s="60">
        <f>rappresentanze!A97</f>
        <v>0</v>
      </c>
      <c r="G83" s="60">
        <f t="shared" si="2"/>
        <v>0</v>
      </c>
      <c r="H83" s="60" t="str">
        <f>IF(LEN(TRIM(rappresentanze!B97))&gt;0,TRIM(rappresentanze!B97),"")</f>
        <v/>
      </c>
      <c r="I83" s="64">
        <f>rappresentanze!C97</f>
        <v>0</v>
      </c>
      <c r="J83" s="64">
        <f>rappresentanze!D97</f>
        <v>0</v>
      </c>
      <c r="K83" s="64">
        <f>rappresentanze!E97</f>
        <v>0</v>
      </c>
      <c r="L83" s="64">
        <f>rappresentanze!F97</f>
        <v>0</v>
      </c>
      <c r="M83" s="64">
        <f>rappresentanze!G97</f>
        <v>0</v>
      </c>
      <c r="N83" s="64">
        <f>rappresentanze!H97</f>
        <v>0</v>
      </c>
      <c r="O83" s="64">
        <f>rappresentanze!I97</f>
        <v>0</v>
      </c>
      <c r="P83" s="64">
        <f>rappresentanze!J97</f>
        <v>0</v>
      </c>
    </row>
    <row r="84" spans="1:16" x14ac:dyDescent="0.2">
      <c r="A84">
        <v>1</v>
      </c>
      <c r="B84" s="60">
        <f>rappresentanze!$F$2</f>
        <v>0</v>
      </c>
      <c r="C84" s="61">
        <f>rappresentanze!$F$7</f>
        <v>0</v>
      </c>
      <c r="D84">
        <v>1</v>
      </c>
      <c r="E84" t="s">
        <v>194</v>
      </c>
      <c r="F84" s="60">
        <f>rappresentanze!A98</f>
        <v>0</v>
      </c>
      <c r="G84" s="60">
        <f t="shared" si="2"/>
        <v>0</v>
      </c>
      <c r="H84" s="60" t="str">
        <f>IF(LEN(TRIM(rappresentanze!B98))&gt;0,TRIM(rappresentanze!B98),"")</f>
        <v/>
      </c>
      <c r="I84" s="64">
        <f>rappresentanze!C98</f>
        <v>0</v>
      </c>
      <c r="J84" s="64">
        <f>rappresentanze!D98</f>
        <v>0</v>
      </c>
      <c r="K84" s="64">
        <f>rappresentanze!E98</f>
        <v>0</v>
      </c>
      <c r="L84" s="64">
        <f>rappresentanze!F98</f>
        <v>0</v>
      </c>
      <c r="M84" s="64">
        <f>rappresentanze!G98</f>
        <v>0</v>
      </c>
      <c r="N84" s="64">
        <f>rappresentanze!H98</f>
        <v>0</v>
      </c>
      <c r="O84" s="64">
        <f>rappresentanze!I98</f>
        <v>0</v>
      </c>
      <c r="P84" s="64">
        <f>rappresentanze!J98</f>
        <v>0</v>
      </c>
    </row>
    <row r="85" spans="1:16" x14ac:dyDescent="0.2">
      <c r="A85">
        <v>1</v>
      </c>
      <c r="B85" s="60">
        <f>rappresentanze!$F$2</f>
        <v>0</v>
      </c>
      <c r="C85" s="61">
        <f>rappresentanze!$F$7</f>
        <v>0</v>
      </c>
      <c r="D85">
        <v>1</v>
      </c>
      <c r="E85" t="s">
        <v>194</v>
      </c>
      <c r="F85" s="60">
        <f>rappresentanze!A99</f>
        <v>0</v>
      </c>
      <c r="G85" s="60">
        <f t="shared" si="2"/>
        <v>0</v>
      </c>
      <c r="H85" s="60" t="str">
        <f>IF(LEN(TRIM(rappresentanze!B99))&gt;0,TRIM(rappresentanze!B99),"")</f>
        <v/>
      </c>
      <c r="I85" s="64">
        <f>rappresentanze!C99</f>
        <v>0</v>
      </c>
      <c r="J85" s="64">
        <f>rappresentanze!D99</f>
        <v>0</v>
      </c>
      <c r="K85" s="64">
        <f>rappresentanze!E99</f>
        <v>0</v>
      </c>
      <c r="L85" s="64">
        <f>rappresentanze!F99</f>
        <v>0</v>
      </c>
      <c r="M85" s="64">
        <f>rappresentanze!G99</f>
        <v>0</v>
      </c>
      <c r="N85" s="64">
        <f>rappresentanze!H99</f>
        <v>0</v>
      </c>
      <c r="O85" s="64">
        <f>rappresentanze!I99</f>
        <v>0</v>
      </c>
      <c r="P85" s="64">
        <f>rappresentanze!J99</f>
        <v>0</v>
      </c>
    </row>
    <row r="86" spans="1:16" x14ac:dyDescent="0.2">
      <c r="A86">
        <v>1</v>
      </c>
      <c r="B86" s="60">
        <f>rappresentanze!$F$2</f>
        <v>0</v>
      </c>
      <c r="C86" s="61">
        <f>rappresentanze!$F$7</f>
        <v>0</v>
      </c>
      <c r="D86">
        <v>1</v>
      </c>
      <c r="E86" t="s">
        <v>194</v>
      </c>
      <c r="F86" s="60">
        <f>rappresentanze!A100</f>
        <v>0</v>
      </c>
      <c r="G86" s="60">
        <f t="shared" si="2"/>
        <v>0</v>
      </c>
      <c r="H86" s="60" t="str">
        <f>IF(LEN(TRIM(rappresentanze!B100))&gt;0,TRIM(rappresentanze!B100),"")</f>
        <v/>
      </c>
      <c r="I86" s="64">
        <f>rappresentanze!C100</f>
        <v>0</v>
      </c>
      <c r="J86" s="64">
        <f>rappresentanze!D100</f>
        <v>0</v>
      </c>
      <c r="K86" s="64">
        <f>rappresentanze!E100</f>
        <v>0</v>
      </c>
      <c r="L86" s="64">
        <f>rappresentanze!F100</f>
        <v>0</v>
      </c>
      <c r="M86" s="64">
        <f>rappresentanze!G100</f>
        <v>0</v>
      </c>
      <c r="N86" s="64">
        <f>rappresentanze!H100</f>
        <v>0</v>
      </c>
      <c r="O86" s="64">
        <f>rappresentanze!I100</f>
        <v>0</v>
      </c>
      <c r="P86" s="64">
        <f>rappresentanze!J100</f>
        <v>0</v>
      </c>
    </row>
    <row r="87" spans="1:16" x14ac:dyDescent="0.2">
      <c r="A87">
        <v>1</v>
      </c>
      <c r="B87" s="60">
        <f>rappresentanze!$F$2</f>
        <v>0</v>
      </c>
      <c r="C87" s="61">
        <f>rappresentanze!$F$7</f>
        <v>0</v>
      </c>
      <c r="D87">
        <v>1</v>
      </c>
      <c r="E87" t="s">
        <v>194</v>
      </c>
      <c r="F87" s="60">
        <f>rappresentanze!A101</f>
        <v>0</v>
      </c>
      <c r="G87" s="60">
        <f t="shared" si="2"/>
        <v>0</v>
      </c>
      <c r="H87" s="60" t="str">
        <f>IF(LEN(TRIM(rappresentanze!B101))&gt;0,TRIM(rappresentanze!B101),"")</f>
        <v/>
      </c>
      <c r="I87" s="64">
        <f>rappresentanze!C101</f>
        <v>0</v>
      </c>
      <c r="J87" s="64">
        <f>rappresentanze!D101</f>
        <v>0</v>
      </c>
      <c r="K87" s="64">
        <f>rappresentanze!E101</f>
        <v>0</v>
      </c>
      <c r="L87" s="64">
        <f>rappresentanze!F101</f>
        <v>0</v>
      </c>
      <c r="M87" s="64">
        <f>rappresentanze!G101</f>
        <v>0</v>
      </c>
      <c r="N87" s="64">
        <f>rappresentanze!H101</f>
        <v>0</v>
      </c>
      <c r="O87" s="64">
        <f>rappresentanze!I101</f>
        <v>0</v>
      </c>
      <c r="P87" s="64">
        <f>rappresentanze!J101</f>
        <v>0</v>
      </c>
    </row>
    <row r="88" spans="1:16" x14ac:dyDescent="0.2">
      <c r="A88">
        <v>1</v>
      </c>
      <c r="B88" s="60">
        <f>rappresentanze!$F$2</f>
        <v>0</v>
      </c>
      <c r="C88" s="61">
        <f>rappresentanze!$F$7</f>
        <v>0</v>
      </c>
      <c r="D88">
        <v>1</v>
      </c>
      <c r="E88" t="s">
        <v>194</v>
      </c>
      <c r="F88" s="60">
        <f>rappresentanze!A102</f>
        <v>0</v>
      </c>
      <c r="G88" s="60">
        <f t="shared" si="2"/>
        <v>0</v>
      </c>
      <c r="H88" s="60" t="str">
        <f>IF(LEN(TRIM(rappresentanze!B102))&gt;0,TRIM(rappresentanze!B102),"")</f>
        <v/>
      </c>
      <c r="I88" s="64">
        <f>rappresentanze!C102</f>
        <v>0</v>
      </c>
      <c r="J88" s="64">
        <f>rappresentanze!D102</f>
        <v>0</v>
      </c>
      <c r="K88" s="64">
        <f>rappresentanze!E102</f>
        <v>0</v>
      </c>
      <c r="L88" s="64">
        <f>rappresentanze!F102</f>
        <v>0</v>
      </c>
      <c r="M88" s="64">
        <f>rappresentanze!G102</f>
        <v>0</v>
      </c>
      <c r="N88" s="64">
        <f>rappresentanze!H102</f>
        <v>0</v>
      </c>
      <c r="O88" s="64">
        <f>rappresentanze!I102</f>
        <v>0</v>
      </c>
      <c r="P88" s="64">
        <f>rappresentanze!J102</f>
        <v>0</v>
      </c>
    </row>
    <row r="89" spans="1:16" x14ac:dyDescent="0.2">
      <c r="A89">
        <v>2</v>
      </c>
      <c r="B89" s="60">
        <f>lps!$F$2</f>
        <v>0</v>
      </c>
      <c r="C89" s="61">
        <f>lps!$F$7</f>
        <v>0</v>
      </c>
      <c r="D89">
        <v>1</v>
      </c>
      <c r="E89" t="s">
        <v>194</v>
      </c>
      <c r="F89" s="60">
        <f>lps!A16</f>
        <v>999</v>
      </c>
      <c r="G89" s="60">
        <f>IF(F89="…",0,F89)</f>
        <v>999</v>
      </c>
      <c r="H89" s="60" t="str">
        <f>IF(LEN(TRIM(lps!B16))&gt;0,TRIM(lps!B16),"")</f>
        <v>Totale (A) + (B)</v>
      </c>
      <c r="I89" s="64">
        <f>lps!C16</f>
        <v>0</v>
      </c>
      <c r="J89" s="64">
        <f>lps!D16</f>
        <v>0</v>
      </c>
      <c r="K89" s="64">
        <f>lps!E16</f>
        <v>0</v>
      </c>
      <c r="L89" s="64">
        <f>lps!F16</f>
        <v>0</v>
      </c>
      <c r="M89" s="64">
        <f>lps!G16</f>
        <v>0</v>
      </c>
      <c r="N89" s="64">
        <f>lps!H16</f>
        <v>0</v>
      </c>
      <c r="O89" s="64">
        <f>lps!I16</f>
        <v>0</v>
      </c>
      <c r="P89" s="64">
        <f>lps!J16</f>
        <v>0</v>
      </c>
    </row>
    <row r="90" spans="1:16" x14ac:dyDescent="0.2">
      <c r="A90">
        <v>2</v>
      </c>
      <c r="B90" s="60">
        <f>lps!$F$2</f>
        <v>0</v>
      </c>
      <c r="C90" s="61">
        <f>lps!$F$7</f>
        <v>0</v>
      </c>
      <c r="D90">
        <v>1</v>
      </c>
      <c r="E90" t="s">
        <v>194</v>
      </c>
      <c r="F90" s="60">
        <f>lps!A17</f>
        <v>991</v>
      </c>
      <c r="G90" s="60">
        <f t="shared" ref="G90:G152" si="3">IF(F90="…",0,F90)</f>
        <v>991</v>
      </c>
      <c r="H90" s="60" t="str">
        <f>IF(LEN(TRIM(lps!B17))&gt;0,TRIM(lps!B17),"")</f>
        <v>Totale S.E.E. (A)</v>
      </c>
      <c r="I90" s="64">
        <f>lps!C17</f>
        <v>0</v>
      </c>
      <c r="J90" s="64">
        <f>lps!D17</f>
        <v>0</v>
      </c>
      <c r="K90" s="64">
        <f>lps!E17</f>
        <v>0</v>
      </c>
      <c r="L90" s="64">
        <f>lps!F17</f>
        <v>0</v>
      </c>
      <c r="M90" s="64">
        <f>lps!G17</f>
        <v>0</v>
      </c>
      <c r="N90" s="64">
        <f>lps!H17</f>
        <v>0</v>
      </c>
      <c r="O90" s="64">
        <f>lps!I17</f>
        <v>0</v>
      </c>
      <c r="P90" s="64">
        <f>lps!J17</f>
        <v>0</v>
      </c>
    </row>
    <row r="91" spans="1:16" x14ac:dyDescent="0.2">
      <c r="A91">
        <v>2</v>
      </c>
      <c r="B91" s="60">
        <f>lps!$F$2</f>
        <v>0</v>
      </c>
      <c r="C91" s="61">
        <f>lps!$F$7</f>
        <v>0</v>
      </c>
      <c r="D91">
        <v>1</v>
      </c>
      <c r="E91" t="s">
        <v>194</v>
      </c>
      <c r="F91" s="60">
        <f>lps!A18</f>
        <v>8</v>
      </c>
      <c r="G91" s="60">
        <f t="shared" si="3"/>
        <v>8</v>
      </c>
      <c r="H91" s="60" t="str">
        <f>IF(LEN(TRIM(lps!B18))&gt;0,TRIM(lps!B18),"")</f>
        <v>AUSTRIA</v>
      </c>
      <c r="I91" s="64">
        <f>lps!C18</f>
        <v>0</v>
      </c>
      <c r="J91" s="64">
        <f>lps!D18</f>
        <v>0</v>
      </c>
      <c r="K91" s="64">
        <f>lps!E18</f>
        <v>0</v>
      </c>
      <c r="L91" s="64">
        <f>lps!F18</f>
        <v>0</v>
      </c>
      <c r="M91" s="64">
        <f>lps!G18</f>
        <v>0</v>
      </c>
      <c r="N91" s="64">
        <f>lps!H18</f>
        <v>0</v>
      </c>
      <c r="O91" s="64">
        <f>lps!I18</f>
        <v>0</v>
      </c>
      <c r="P91" s="64">
        <f>lps!J18</f>
        <v>0</v>
      </c>
    </row>
    <row r="92" spans="1:16" x14ac:dyDescent="0.2">
      <c r="A92">
        <v>2</v>
      </c>
      <c r="B92" s="60">
        <f>lps!$F$2</f>
        <v>0</v>
      </c>
      <c r="C92" s="61">
        <f>lps!$F$7</f>
        <v>0</v>
      </c>
      <c r="D92">
        <v>1</v>
      </c>
      <c r="E92" t="s">
        <v>194</v>
      </c>
      <c r="F92" s="60">
        <f>lps!A19</f>
        <v>9</v>
      </c>
      <c r="G92" s="60">
        <f t="shared" si="3"/>
        <v>9</v>
      </c>
      <c r="H92" s="60" t="str">
        <f>IF(LEN(TRIM(lps!B19))&gt;0,TRIM(lps!B19),"")</f>
        <v>BELGIO</v>
      </c>
      <c r="I92" s="64">
        <f>lps!C19</f>
        <v>0</v>
      </c>
      <c r="J92" s="64">
        <f>lps!D19</f>
        <v>0</v>
      </c>
      <c r="K92" s="64">
        <f>lps!E19</f>
        <v>0</v>
      </c>
      <c r="L92" s="64">
        <f>lps!F19</f>
        <v>0</v>
      </c>
      <c r="M92" s="64">
        <f>lps!G19</f>
        <v>0</v>
      </c>
      <c r="N92" s="64">
        <f>lps!H19</f>
        <v>0</v>
      </c>
      <c r="O92" s="64">
        <f>lps!I19</f>
        <v>0</v>
      </c>
      <c r="P92" s="64">
        <f>lps!J19</f>
        <v>0</v>
      </c>
    </row>
    <row r="93" spans="1:16" x14ac:dyDescent="0.2">
      <c r="A93">
        <v>2</v>
      </c>
      <c r="B93" s="60">
        <f>lps!$F$2</f>
        <v>0</v>
      </c>
      <c r="C93" s="61">
        <f>lps!$F$7</f>
        <v>0</v>
      </c>
      <c r="D93">
        <v>1</v>
      </c>
      <c r="E93" t="s">
        <v>194</v>
      </c>
      <c r="F93" s="60">
        <f>lps!A20</f>
        <v>12</v>
      </c>
      <c r="G93" s="60">
        <f t="shared" si="3"/>
        <v>12</v>
      </c>
      <c r="H93" s="60" t="str">
        <f>IF(LEN(TRIM(lps!B20))&gt;0,TRIM(lps!B20),"")</f>
        <v>BULGARIA</v>
      </c>
      <c r="I93" s="64">
        <f>lps!C20</f>
        <v>0</v>
      </c>
      <c r="J93" s="64">
        <f>lps!D20</f>
        <v>0</v>
      </c>
      <c r="K93" s="64">
        <f>lps!E20</f>
        <v>0</v>
      </c>
      <c r="L93" s="64">
        <f>lps!F20</f>
        <v>0</v>
      </c>
      <c r="M93" s="64">
        <f>lps!G20</f>
        <v>0</v>
      </c>
      <c r="N93" s="64">
        <f>lps!H20</f>
        <v>0</v>
      </c>
      <c r="O93" s="64">
        <f>lps!I20</f>
        <v>0</v>
      </c>
      <c r="P93" s="64">
        <f>lps!J20</f>
        <v>0</v>
      </c>
    </row>
    <row r="94" spans="1:16" x14ac:dyDescent="0.2">
      <c r="A94">
        <v>2</v>
      </c>
      <c r="B94" s="60">
        <f>lps!$F$2</f>
        <v>0</v>
      </c>
      <c r="C94" s="61">
        <f>lps!$F$7</f>
        <v>0</v>
      </c>
      <c r="D94">
        <v>1</v>
      </c>
      <c r="E94" t="s">
        <v>194</v>
      </c>
      <c r="F94" s="60">
        <f>lps!A21</f>
        <v>275</v>
      </c>
      <c r="G94" s="60">
        <f t="shared" si="3"/>
        <v>275</v>
      </c>
      <c r="H94" s="60" t="str">
        <f>IF(LEN(TRIM(lps!B21))&gt;0,TRIM(lps!B21),"")</f>
        <v>CECA (REPUBBLICA)</v>
      </c>
      <c r="I94" s="64">
        <f>lps!C21</f>
        <v>0</v>
      </c>
      <c r="J94" s="64">
        <f>lps!D21</f>
        <v>0</v>
      </c>
      <c r="K94" s="64">
        <f>lps!E21</f>
        <v>0</v>
      </c>
      <c r="L94" s="64">
        <f>lps!F21</f>
        <v>0</v>
      </c>
      <c r="M94" s="64">
        <f>lps!G21</f>
        <v>0</v>
      </c>
      <c r="N94" s="64">
        <f>lps!H21</f>
        <v>0</v>
      </c>
      <c r="O94" s="64">
        <f>lps!I21</f>
        <v>0</v>
      </c>
      <c r="P94" s="64">
        <f>lps!J21</f>
        <v>0</v>
      </c>
    </row>
    <row r="95" spans="1:16" x14ac:dyDescent="0.2">
      <c r="A95">
        <v>2</v>
      </c>
      <c r="B95" s="60">
        <f>lps!$F$2</f>
        <v>0</v>
      </c>
      <c r="C95" s="61">
        <f>lps!$F$7</f>
        <v>0</v>
      </c>
      <c r="D95">
        <v>1</v>
      </c>
      <c r="E95" t="s">
        <v>194</v>
      </c>
      <c r="F95" s="60">
        <f>lps!A22</f>
        <v>101</v>
      </c>
      <c r="G95" s="60">
        <f t="shared" si="3"/>
        <v>101</v>
      </c>
      <c r="H95" s="60" t="str">
        <f>IF(LEN(TRIM(lps!B22))&gt;0,TRIM(lps!B22),"")</f>
        <v>CIPRO</v>
      </c>
      <c r="I95" s="64">
        <f>lps!C22</f>
        <v>0</v>
      </c>
      <c r="J95" s="64">
        <f>lps!D22</f>
        <v>0</v>
      </c>
      <c r="K95" s="64">
        <f>lps!E22</f>
        <v>0</v>
      </c>
      <c r="L95" s="64">
        <f>lps!F22</f>
        <v>0</v>
      </c>
      <c r="M95" s="64">
        <f>lps!G22</f>
        <v>0</v>
      </c>
      <c r="N95" s="64">
        <f>lps!H22</f>
        <v>0</v>
      </c>
      <c r="O95" s="64">
        <f>lps!I22</f>
        <v>0</v>
      </c>
      <c r="P95" s="64">
        <f>lps!J22</f>
        <v>0</v>
      </c>
    </row>
    <row r="96" spans="1:16" x14ac:dyDescent="0.2">
      <c r="A96">
        <v>2</v>
      </c>
      <c r="B96" s="60">
        <f>lps!$F$2</f>
        <v>0</v>
      </c>
      <c r="C96" s="61">
        <f>lps!$F$7</f>
        <v>0</v>
      </c>
      <c r="D96">
        <v>1</v>
      </c>
      <c r="E96" t="s">
        <v>194</v>
      </c>
      <c r="F96" s="60">
        <f>lps!A23</f>
        <v>261</v>
      </c>
      <c r="G96" s="60">
        <f t="shared" si="3"/>
        <v>261</v>
      </c>
      <c r="H96" s="60" t="str">
        <f>IF(LEN(TRIM(lps!B23))&gt;0,TRIM(lps!B23),"")</f>
        <v>CROAZIA</v>
      </c>
      <c r="I96" s="64">
        <f>lps!C23</f>
        <v>0</v>
      </c>
      <c r="J96" s="64">
        <f>lps!D23</f>
        <v>0</v>
      </c>
      <c r="K96" s="64">
        <f>lps!E23</f>
        <v>0</v>
      </c>
      <c r="L96" s="64">
        <f>lps!F23</f>
        <v>0</v>
      </c>
      <c r="M96" s="64">
        <f>lps!G23</f>
        <v>0</v>
      </c>
      <c r="N96" s="64">
        <f>lps!H23</f>
        <v>0</v>
      </c>
      <c r="O96" s="64">
        <f>lps!I23</f>
        <v>0</v>
      </c>
      <c r="P96" s="64">
        <f>lps!J23</f>
        <v>0</v>
      </c>
    </row>
    <row r="97" spans="1:16" x14ac:dyDescent="0.2">
      <c r="A97">
        <v>2</v>
      </c>
      <c r="B97" s="60">
        <f>lps!$F$2</f>
        <v>0</v>
      </c>
      <c r="C97" s="61">
        <f>lps!$F$7</f>
        <v>0</v>
      </c>
      <c r="D97">
        <v>1</v>
      </c>
      <c r="E97" t="s">
        <v>194</v>
      </c>
      <c r="F97" s="60">
        <f>lps!A24</f>
        <v>21</v>
      </c>
      <c r="G97" s="60">
        <f t="shared" si="3"/>
        <v>21</v>
      </c>
      <c r="H97" s="60" t="str">
        <f>IF(LEN(TRIM(lps!B24))&gt;0,TRIM(lps!B24),"")</f>
        <v>DANIMARCA</v>
      </c>
      <c r="I97" s="64">
        <f>lps!C24</f>
        <v>0</v>
      </c>
      <c r="J97" s="64">
        <f>lps!D24</f>
        <v>0</v>
      </c>
      <c r="K97" s="64">
        <f>lps!E24</f>
        <v>0</v>
      </c>
      <c r="L97" s="64">
        <f>lps!F24</f>
        <v>0</v>
      </c>
      <c r="M97" s="64">
        <f>lps!G24</f>
        <v>0</v>
      </c>
      <c r="N97" s="64">
        <f>lps!H24</f>
        <v>0</v>
      </c>
      <c r="O97" s="64">
        <f>lps!I24</f>
        <v>0</v>
      </c>
      <c r="P97" s="64">
        <f>lps!J24</f>
        <v>0</v>
      </c>
    </row>
    <row r="98" spans="1:16" x14ac:dyDescent="0.2">
      <c r="A98">
        <v>2</v>
      </c>
      <c r="B98" s="60">
        <f>lps!$F$2</f>
        <v>0</v>
      </c>
      <c r="C98" s="61">
        <f>lps!$F$7</f>
        <v>0</v>
      </c>
      <c r="D98">
        <v>1</v>
      </c>
      <c r="E98" t="s">
        <v>194</v>
      </c>
      <c r="F98" s="60">
        <f>lps!A25</f>
        <v>257</v>
      </c>
      <c r="G98" s="60">
        <f t="shared" si="3"/>
        <v>257</v>
      </c>
      <c r="H98" s="60" t="str">
        <f>IF(LEN(TRIM(lps!B25))&gt;0,TRIM(lps!B25),"")</f>
        <v>ESTONIA</v>
      </c>
      <c r="I98" s="64">
        <f>lps!C25</f>
        <v>0</v>
      </c>
      <c r="J98" s="64">
        <f>lps!D25</f>
        <v>0</v>
      </c>
      <c r="K98" s="64">
        <f>lps!E25</f>
        <v>0</v>
      </c>
      <c r="L98" s="64">
        <f>lps!F25</f>
        <v>0</v>
      </c>
      <c r="M98" s="64">
        <f>lps!G25</f>
        <v>0</v>
      </c>
      <c r="N98" s="64">
        <f>lps!H25</f>
        <v>0</v>
      </c>
      <c r="O98" s="64">
        <f>lps!I25</f>
        <v>0</v>
      </c>
      <c r="P98" s="64">
        <f>lps!J25</f>
        <v>0</v>
      </c>
    </row>
    <row r="99" spans="1:16" x14ac:dyDescent="0.2">
      <c r="A99">
        <v>2</v>
      </c>
      <c r="B99" s="60">
        <f>lps!$F$2</f>
        <v>0</v>
      </c>
      <c r="C99" s="61">
        <f>lps!$F$7</f>
        <v>0</v>
      </c>
      <c r="D99">
        <v>1</v>
      </c>
      <c r="E99" t="s">
        <v>194</v>
      </c>
      <c r="F99" s="60">
        <f>lps!A26</f>
        <v>28</v>
      </c>
      <c r="G99" s="60">
        <f t="shared" si="3"/>
        <v>28</v>
      </c>
      <c r="H99" s="60" t="str">
        <f>IF(LEN(TRIM(lps!B26))&gt;0,TRIM(lps!B26),"")</f>
        <v>FINLANDIA</v>
      </c>
      <c r="I99" s="64">
        <f>lps!C26</f>
        <v>0</v>
      </c>
      <c r="J99" s="64">
        <f>lps!D26</f>
        <v>0</v>
      </c>
      <c r="K99" s="64">
        <f>lps!E26</f>
        <v>0</v>
      </c>
      <c r="L99" s="64">
        <f>lps!F26</f>
        <v>0</v>
      </c>
      <c r="M99" s="64">
        <f>lps!G26</f>
        <v>0</v>
      </c>
      <c r="N99" s="64">
        <f>lps!H26</f>
        <v>0</v>
      </c>
      <c r="O99" s="64">
        <f>lps!I26</f>
        <v>0</v>
      </c>
      <c r="P99" s="64">
        <f>lps!J26</f>
        <v>0</v>
      </c>
    </row>
    <row r="100" spans="1:16" x14ac:dyDescent="0.2">
      <c r="A100">
        <v>2</v>
      </c>
      <c r="B100" s="60">
        <f>lps!$F$2</f>
        <v>0</v>
      </c>
      <c r="C100" s="61">
        <f>lps!$F$7</f>
        <v>0</v>
      </c>
      <c r="D100">
        <v>1</v>
      </c>
      <c r="E100" t="s">
        <v>194</v>
      </c>
      <c r="F100" s="60">
        <f>lps!A27</f>
        <v>29</v>
      </c>
      <c r="G100" s="60">
        <f t="shared" si="3"/>
        <v>29</v>
      </c>
      <c r="H100" s="60" t="str">
        <f>IF(LEN(TRIM(lps!B27))&gt;0,TRIM(lps!B27),"")</f>
        <v>FRANCIA</v>
      </c>
      <c r="I100" s="64">
        <f>lps!C27</f>
        <v>0</v>
      </c>
      <c r="J100" s="64">
        <f>lps!D27</f>
        <v>0</v>
      </c>
      <c r="K100" s="64">
        <f>lps!E27</f>
        <v>0</v>
      </c>
      <c r="L100" s="64">
        <f>lps!F27</f>
        <v>0</v>
      </c>
      <c r="M100" s="64">
        <f>lps!G27</f>
        <v>0</v>
      </c>
      <c r="N100" s="64">
        <f>lps!H27</f>
        <v>0</v>
      </c>
      <c r="O100" s="64">
        <f>lps!I27</f>
        <v>0</v>
      </c>
      <c r="P100" s="64">
        <f>lps!J27</f>
        <v>0</v>
      </c>
    </row>
    <row r="101" spans="1:16" x14ac:dyDescent="0.2">
      <c r="A101">
        <v>2</v>
      </c>
      <c r="B101" s="60">
        <f>lps!$F$2</f>
        <v>0</v>
      </c>
      <c r="C101" s="61">
        <f>lps!$F$7</f>
        <v>0</v>
      </c>
      <c r="D101">
        <v>1</v>
      </c>
      <c r="E101" t="s">
        <v>194</v>
      </c>
      <c r="F101" s="60">
        <f>lps!A28</f>
        <v>94</v>
      </c>
      <c r="G101" s="60">
        <f t="shared" si="3"/>
        <v>94</v>
      </c>
      <c r="H101" s="60" t="str">
        <f>IF(LEN(TRIM(lps!B28))&gt;0,TRIM(lps!B28),"")</f>
        <v>GERMANIA</v>
      </c>
      <c r="I101" s="64">
        <f>lps!C28</f>
        <v>0</v>
      </c>
      <c r="J101" s="64">
        <f>lps!D28</f>
        <v>0</v>
      </c>
      <c r="K101" s="64">
        <f>lps!E28</f>
        <v>0</v>
      </c>
      <c r="L101" s="64">
        <f>lps!F28</f>
        <v>0</v>
      </c>
      <c r="M101" s="64">
        <f>lps!G28</f>
        <v>0</v>
      </c>
      <c r="N101" s="64">
        <f>lps!H28</f>
        <v>0</v>
      </c>
      <c r="O101" s="64">
        <f>lps!I28</f>
        <v>0</v>
      </c>
      <c r="P101" s="64">
        <f>lps!J28</f>
        <v>0</v>
      </c>
    </row>
    <row r="102" spans="1:16" x14ac:dyDescent="0.2">
      <c r="A102">
        <v>2</v>
      </c>
      <c r="B102" s="60">
        <f>lps!$F$2</f>
        <v>0</v>
      </c>
      <c r="C102" s="61">
        <f>lps!$F$7</f>
        <v>0</v>
      </c>
      <c r="D102">
        <v>1</v>
      </c>
      <c r="E102" t="s">
        <v>194</v>
      </c>
      <c r="F102" s="60">
        <f>lps!A29</f>
        <v>32</v>
      </c>
      <c r="G102" s="60">
        <f t="shared" si="3"/>
        <v>32</v>
      </c>
      <c r="H102" s="60" t="str">
        <f>IF(LEN(TRIM(lps!B29))&gt;0,TRIM(lps!B29),"")</f>
        <v>GRECIA</v>
      </c>
      <c r="I102" s="64">
        <f>lps!C29</f>
        <v>0</v>
      </c>
      <c r="J102" s="64">
        <f>lps!D29</f>
        <v>0</v>
      </c>
      <c r="K102" s="64">
        <f>lps!E29</f>
        <v>0</v>
      </c>
      <c r="L102" s="64">
        <f>lps!F29</f>
        <v>0</v>
      </c>
      <c r="M102" s="64">
        <f>lps!G29</f>
        <v>0</v>
      </c>
      <c r="N102" s="64">
        <f>lps!H29</f>
        <v>0</v>
      </c>
      <c r="O102" s="64">
        <f>lps!I29</f>
        <v>0</v>
      </c>
      <c r="P102" s="64">
        <f>lps!J29</f>
        <v>0</v>
      </c>
    </row>
    <row r="103" spans="1:16" x14ac:dyDescent="0.2">
      <c r="A103">
        <v>2</v>
      </c>
      <c r="B103" s="60">
        <f>lps!$F$2</f>
        <v>0</v>
      </c>
      <c r="C103" s="61">
        <f>lps!$F$7</f>
        <v>0</v>
      </c>
      <c r="D103">
        <v>1</v>
      </c>
      <c r="E103" t="s">
        <v>194</v>
      </c>
      <c r="F103" s="60">
        <f>lps!A30</f>
        <v>40</v>
      </c>
      <c r="G103" s="60">
        <f t="shared" si="3"/>
        <v>40</v>
      </c>
      <c r="H103" s="60" t="str">
        <f>IF(LEN(TRIM(lps!B30))&gt;0,TRIM(lps!B30),"")</f>
        <v>IRLANDA</v>
      </c>
      <c r="I103" s="64">
        <f>lps!C30</f>
        <v>0</v>
      </c>
      <c r="J103" s="64">
        <f>lps!D30</f>
        <v>0</v>
      </c>
      <c r="K103" s="64">
        <f>lps!E30</f>
        <v>0</v>
      </c>
      <c r="L103" s="64">
        <f>lps!F30</f>
        <v>0</v>
      </c>
      <c r="M103" s="64">
        <f>lps!G30</f>
        <v>0</v>
      </c>
      <c r="N103" s="64">
        <f>lps!H30</f>
        <v>0</v>
      </c>
      <c r="O103" s="64">
        <f>lps!I30</f>
        <v>0</v>
      </c>
      <c r="P103" s="64">
        <f>lps!J30</f>
        <v>0</v>
      </c>
    </row>
    <row r="104" spans="1:16" x14ac:dyDescent="0.2">
      <c r="A104">
        <v>2</v>
      </c>
      <c r="B104" s="60">
        <f>lps!$F$2</f>
        <v>0</v>
      </c>
      <c r="C104" s="61">
        <f>lps!$F$7</f>
        <v>0</v>
      </c>
      <c r="D104">
        <v>1</v>
      </c>
      <c r="E104" t="s">
        <v>194</v>
      </c>
      <c r="F104" s="60">
        <f>lps!A31</f>
        <v>41</v>
      </c>
      <c r="G104" s="60">
        <f t="shared" si="3"/>
        <v>41</v>
      </c>
      <c r="H104" s="60" t="str">
        <f>IF(LEN(TRIM(lps!B31))&gt;0,TRIM(lps!B31),"")</f>
        <v>ISLANDA</v>
      </c>
      <c r="I104" s="64">
        <f>lps!C31</f>
        <v>0</v>
      </c>
      <c r="J104" s="64">
        <f>lps!D31</f>
        <v>0</v>
      </c>
      <c r="K104" s="64">
        <f>lps!E31</f>
        <v>0</v>
      </c>
      <c r="L104" s="64">
        <f>lps!F31</f>
        <v>0</v>
      </c>
      <c r="M104" s="64">
        <f>lps!G31</f>
        <v>0</v>
      </c>
      <c r="N104" s="64">
        <f>lps!H31</f>
        <v>0</v>
      </c>
      <c r="O104" s="64">
        <f>lps!I31</f>
        <v>0</v>
      </c>
      <c r="P104" s="64">
        <f>lps!J31</f>
        <v>0</v>
      </c>
    </row>
    <row r="105" spans="1:16" x14ac:dyDescent="0.2">
      <c r="A105">
        <v>2</v>
      </c>
      <c r="B105" s="60">
        <f>lps!$F$2</f>
        <v>0</v>
      </c>
      <c r="C105" s="61">
        <f>lps!$F$7</f>
        <v>0</v>
      </c>
      <c r="D105">
        <v>1</v>
      </c>
      <c r="E105" t="s">
        <v>194</v>
      </c>
      <c r="F105" s="60">
        <f>lps!A32</f>
        <v>258</v>
      </c>
      <c r="G105" s="60">
        <f t="shared" si="3"/>
        <v>258</v>
      </c>
      <c r="H105" s="60" t="str">
        <f>IF(LEN(TRIM(lps!B32))&gt;0,TRIM(lps!B32),"")</f>
        <v>LETTONIA</v>
      </c>
      <c r="I105" s="64">
        <f>lps!C32</f>
        <v>0</v>
      </c>
      <c r="J105" s="64">
        <f>lps!D32</f>
        <v>0</v>
      </c>
      <c r="K105" s="64">
        <f>lps!E32</f>
        <v>0</v>
      </c>
      <c r="L105" s="64">
        <f>lps!F32</f>
        <v>0</v>
      </c>
      <c r="M105" s="64">
        <f>lps!G32</f>
        <v>0</v>
      </c>
      <c r="N105" s="64">
        <f>lps!H32</f>
        <v>0</v>
      </c>
      <c r="O105" s="64">
        <f>lps!I32</f>
        <v>0</v>
      </c>
      <c r="P105" s="64">
        <f>lps!J32</f>
        <v>0</v>
      </c>
    </row>
    <row r="106" spans="1:16" x14ac:dyDescent="0.2">
      <c r="A106">
        <v>2</v>
      </c>
      <c r="B106" s="60">
        <f>lps!$F$2</f>
        <v>0</v>
      </c>
      <c r="C106" s="61">
        <f>lps!$F$7</f>
        <v>0</v>
      </c>
      <c r="D106">
        <v>1</v>
      </c>
      <c r="E106" t="s">
        <v>194</v>
      </c>
      <c r="F106" s="60">
        <f>lps!A33</f>
        <v>90</v>
      </c>
      <c r="G106" s="60">
        <f t="shared" si="3"/>
        <v>90</v>
      </c>
      <c r="H106" s="60" t="str">
        <f>IF(LEN(TRIM(lps!B33))&gt;0,TRIM(lps!B33),"")</f>
        <v>LIECHTENSTEIN</v>
      </c>
      <c r="I106" s="64">
        <f>lps!C33</f>
        <v>0</v>
      </c>
      <c r="J106" s="64">
        <f>lps!D33</f>
        <v>0</v>
      </c>
      <c r="K106" s="64">
        <f>lps!E33</f>
        <v>0</v>
      </c>
      <c r="L106" s="64">
        <f>lps!F33</f>
        <v>0</v>
      </c>
      <c r="M106" s="64">
        <f>lps!G33</f>
        <v>0</v>
      </c>
      <c r="N106" s="64">
        <f>lps!H33</f>
        <v>0</v>
      </c>
      <c r="O106" s="64">
        <f>lps!I33</f>
        <v>0</v>
      </c>
      <c r="P106" s="64">
        <f>lps!J33</f>
        <v>0</v>
      </c>
    </row>
    <row r="107" spans="1:16" x14ac:dyDescent="0.2">
      <c r="A107">
        <v>2</v>
      </c>
      <c r="B107" s="60">
        <f>lps!$F$2</f>
        <v>0</v>
      </c>
      <c r="C107" s="61">
        <f>lps!$F$7</f>
        <v>0</v>
      </c>
      <c r="D107">
        <v>1</v>
      </c>
      <c r="E107" t="s">
        <v>194</v>
      </c>
      <c r="F107" s="60">
        <f>lps!A34</f>
        <v>259</v>
      </c>
      <c r="G107" s="60">
        <f t="shared" si="3"/>
        <v>259</v>
      </c>
      <c r="H107" s="60" t="str">
        <f>IF(LEN(TRIM(lps!B34))&gt;0,TRIM(lps!B34),"")</f>
        <v>LITUANIA</v>
      </c>
      <c r="I107" s="64">
        <f>lps!C34</f>
        <v>0</v>
      </c>
      <c r="J107" s="64">
        <f>lps!D34</f>
        <v>0</v>
      </c>
      <c r="K107" s="64">
        <f>lps!E34</f>
        <v>0</v>
      </c>
      <c r="L107" s="64">
        <f>lps!F34</f>
        <v>0</v>
      </c>
      <c r="M107" s="64">
        <f>lps!G34</f>
        <v>0</v>
      </c>
      <c r="N107" s="64">
        <f>lps!H34</f>
        <v>0</v>
      </c>
      <c r="O107" s="64">
        <f>lps!I34</f>
        <v>0</v>
      </c>
      <c r="P107" s="64">
        <f>lps!J34</f>
        <v>0</v>
      </c>
    </row>
    <row r="108" spans="1:16" x14ac:dyDescent="0.2">
      <c r="A108">
        <v>2</v>
      </c>
      <c r="B108" s="60">
        <f>lps!$F$2</f>
        <v>0</v>
      </c>
      <c r="C108" s="61">
        <f>lps!$F$7</f>
        <v>0</v>
      </c>
      <c r="D108">
        <v>1</v>
      </c>
      <c r="E108" t="s">
        <v>194</v>
      </c>
      <c r="F108" s="60">
        <f>lps!A35</f>
        <v>92</v>
      </c>
      <c r="G108" s="60">
        <f t="shared" si="3"/>
        <v>92</v>
      </c>
      <c r="H108" s="60" t="str">
        <f>IF(LEN(TRIM(lps!B35))&gt;0,TRIM(lps!B35),"")</f>
        <v>LUSSEMBURGO</v>
      </c>
      <c r="I108" s="64">
        <f>lps!C35</f>
        <v>0</v>
      </c>
      <c r="J108" s="64">
        <f>lps!D35</f>
        <v>0</v>
      </c>
      <c r="K108" s="64">
        <f>lps!E35</f>
        <v>0</v>
      </c>
      <c r="L108" s="64">
        <f>lps!F35</f>
        <v>0</v>
      </c>
      <c r="M108" s="64">
        <f>lps!G35</f>
        <v>0</v>
      </c>
      <c r="N108" s="64">
        <f>lps!H35</f>
        <v>0</v>
      </c>
      <c r="O108" s="64">
        <f>lps!I35</f>
        <v>0</v>
      </c>
      <c r="P108" s="64">
        <f>lps!J35</f>
        <v>0</v>
      </c>
    </row>
    <row r="109" spans="1:16" x14ac:dyDescent="0.2">
      <c r="A109">
        <v>2</v>
      </c>
      <c r="B109" s="60">
        <f>lps!$F$2</f>
        <v>0</v>
      </c>
      <c r="C109" s="61">
        <f>lps!$F$7</f>
        <v>0</v>
      </c>
      <c r="D109">
        <v>1</v>
      </c>
      <c r="E109" t="s">
        <v>194</v>
      </c>
      <c r="F109" s="60">
        <f>lps!A36</f>
        <v>105</v>
      </c>
      <c r="G109" s="60">
        <f t="shared" si="3"/>
        <v>105</v>
      </c>
      <c r="H109" s="60" t="str">
        <f>IF(LEN(TRIM(lps!B36))&gt;0,TRIM(lps!B36),"")</f>
        <v>MALTA</v>
      </c>
      <c r="I109" s="64">
        <f>lps!C36</f>
        <v>0</v>
      </c>
      <c r="J109" s="64">
        <f>lps!D36</f>
        <v>0</v>
      </c>
      <c r="K109" s="64">
        <f>lps!E36</f>
        <v>0</v>
      </c>
      <c r="L109" s="64">
        <f>lps!F36</f>
        <v>0</v>
      </c>
      <c r="M109" s="64">
        <f>lps!G36</f>
        <v>0</v>
      </c>
      <c r="N109" s="64">
        <f>lps!H36</f>
        <v>0</v>
      </c>
      <c r="O109" s="64">
        <f>lps!I36</f>
        <v>0</v>
      </c>
      <c r="P109" s="64">
        <f>lps!J36</f>
        <v>0</v>
      </c>
    </row>
    <row r="110" spans="1:16" x14ac:dyDescent="0.2">
      <c r="A110">
        <v>2</v>
      </c>
      <c r="B110" s="60">
        <f>lps!$F$2</f>
        <v>0</v>
      </c>
      <c r="C110" s="61">
        <f>lps!$F$7</f>
        <v>0</v>
      </c>
      <c r="D110">
        <v>1</v>
      </c>
      <c r="E110" t="s">
        <v>194</v>
      </c>
      <c r="F110" s="60">
        <f>lps!A37</f>
        <v>48</v>
      </c>
      <c r="G110" s="60">
        <f t="shared" si="3"/>
        <v>48</v>
      </c>
      <c r="H110" s="60" t="str">
        <f>IF(LEN(TRIM(lps!B37))&gt;0,TRIM(lps!B37),"")</f>
        <v>NORVEGIA</v>
      </c>
      <c r="I110" s="64">
        <f>lps!C37</f>
        <v>0</v>
      </c>
      <c r="J110" s="64">
        <f>lps!D37</f>
        <v>0</v>
      </c>
      <c r="K110" s="64">
        <f>lps!E37</f>
        <v>0</v>
      </c>
      <c r="L110" s="64">
        <f>lps!F37</f>
        <v>0</v>
      </c>
      <c r="M110" s="64">
        <f>lps!G37</f>
        <v>0</v>
      </c>
      <c r="N110" s="64">
        <f>lps!H37</f>
        <v>0</v>
      </c>
      <c r="O110" s="64">
        <f>lps!I37</f>
        <v>0</v>
      </c>
      <c r="P110" s="64">
        <f>lps!J37</f>
        <v>0</v>
      </c>
    </row>
    <row r="111" spans="1:16" x14ac:dyDescent="0.2">
      <c r="A111">
        <v>2</v>
      </c>
      <c r="B111" s="60">
        <f>lps!$F$2</f>
        <v>0</v>
      </c>
      <c r="C111" s="61">
        <f>lps!$F$7</f>
        <v>0</v>
      </c>
      <c r="D111">
        <v>1</v>
      </c>
      <c r="E111" t="s">
        <v>194</v>
      </c>
      <c r="F111" s="60">
        <f>lps!A38</f>
        <v>50</v>
      </c>
      <c r="G111" s="60">
        <f t="shared" si="3"/>
        <v>50</v>
      </c>
      <c r="H111" s="60" t="str">
        <f>IF(LEN(TRIM(lps!B38))&gt;0,TRIM(lps!B38),"")</f>
        <v>PAESI BASSI</v>
      </c>
      <c r="I111" s="64">
        <f>lps!C38</f>
        <v>0</v>
      </c>
      <c r="J111" s="64">
        <f>lps!D38</f>
        <v>0</v>
      </c>
      <c r="K111" s="64">
        <f>lps!E38</f>
        <v>0</v>
      </c>
      <c r="L111" s="64">
        <f>lps!F38</f>
        <v>0</v>
      </c>
      <c r="M111" s="64">
        <f>lps!G38</f>
        <v>0</v>
      </c>
      <c r="N111" s="64">
        <f>lps!H38</f>
        <v>0</v>
      </c>
      <c r="O111" s="64">
        <f>lps!I38</f>
        <v>0</v>
      </c>
      <c r="P111" s="64">
        <f>lps!J38</f>
        <v>0</v>
      </c>
    </row>
    <row r="112" spans="1:16" x14ac:dyDescent="0.2">
      <c r="A112">
        <v>2</v>
      </c>
      <c r="B112" s="60">
        <f>lps!$F$2</f>
        <v>0</v>
      </c>
      <c r="C112" s="61">
        <f>lps!$F$7</f>
        <v>0</v>
      </c>
      <c r="D112">
        <v>1</v>
      </c>
      <c r="E112" t="s">
        <v>194</v>
      </c>
      <c r="F112" s="60">
        <f>lps!A39</f>
        <v>54</v>
      </c>
      <c r="G112" s="60">
        <f t="shared" si="3"/>
        <v>54</v>
      </c>
      <c r="H112" s="60" t="str">
        <f>IF(LEN(TRIM(lps!B39))&gt;0,TRIM(lps!B39),"")</f>
        <v>POLONIA</v>
      </c>
      <c r="I112" s="64">
        <f>lps!C39</f>
        <v>0</v>
      </c>
      <c r="J112" s="64">
        <f>lps!D39</f>
        <v>0</v>
      </c>
      <c r="K112" s="64">
        <f>lps!E39</f>
        <v>0</v>
      </c>
      <c r="L112" s="64">
        <f>lps!F39</f>
        <v>0</v>
      </c>
      <c r="M112" s="64">
        <f>lps!G39</f>
        <v>0</v>
      </c>
      <c r="N112" s="64">
        <f>lps!H39</f>
        <v>0</v>
      </c>
      <c r="O112" s="64">
        <f>lps!I39</f>
        <v>0</v>
      </c>
      <c r="P112" s="64">
        <f>lps!J39</f>
        <v>0</v>
      </c>
    </row>
    <row r="113" spans="1:16" x14ac:dyDescent="0.2">
      <c r="A113">
        <v>2</v>
      </c>
      <c r="B113" s="60">
        <f>lps!$F$2</f>
        <v>0</v>
      </c>
      <c r="C113" s="61">
        <f>lps!$F$7</f>
        <v>0</v>
      </c>
      <c r="D113">
        <v>1</v>
      </c>
      <c r="E113" t="s">
        <v>194</v>
      </c>
      <c r="F113" s="60">
        <f>lps!A40</f>
        <v>55</v>
      </c>
      <c r="G113" s="60">
        <f t="shared" si="3"/>
        <v>55</v>
      </c>
      <c r="H113" s="60" t="str">
        <f>IF(LEN(TRIM(lps!B40))&gt;0,TRIM(lps!B40),"")</f>
        <v>PORTOGALLO</v>
      </c>
      <c r="I113" s="64">
        <f>lps!C40</f>
        <v>0</v>
      </c>
      <c r="J113" s="64">
        <f>lps!D40</f>
        <v>0</v>
      </c>
      <c r="K113" s="64">
        <f>lps!E40</f>
        <v>0</v>
      </c>
      <c r="L113" s="64">
        <f>lps!F40</f>
        <v>0</v>
      </c>
      <c r="M113" s="64">
        <f>lps!G40</f>
        <v>0</v>
      </c>
      <c r="N113" s="64">
        <f>lps!H40</f>
        <v>0</v>
      </c>
      <c r="O113" s="64">
        <f>lps!I40</f>
        <v>0</v>
      </c>
      <c r="P113" s="64">
        <f>lps!J40</f>
        <v>0</v>
      </c>
    </row>
    <row r="114" spans="1:16" x14ac:dyDescent="0.2">
      <c r="A114">
        <v>2</v>
      </c>
      <c r="B114" s="60">
        <f>lps!$F$2</f>
        <v>0</v>
      </c>
      <c r="C114" s="61">
        <f>lps!$F$7</f>
        <v>0</v>
      </c>
      <c r="D114">
        <v>1</v>
      </c>
      <c r="E114" t="s">
        <v>194</v>
      </c>
      <c r="F114" s="60">
        <f>lps!A41</f>
        <v>61</v>
      </c>
      <c r="G114" s="60">
        <f t="shared" si="3"/>
        <v>61</v>
      </c>
      <c r="H114" s="60" t="str">
        <f>IF(LEN(TRIM(lps!B41))&gt;0,TRIM(lps!B41),"")</f>
        <v>ROMANIA</v>
      </c>
      <c r="I114" s="64">
        <f>lps!C41</f>
        <v>0</v>
      </c>
      <c r="J114" s="64">
        <f>lps!D41</f>
        <v>0</v>
      </c>
      <c r="K114" s="64">
        <f>lps!E41</f>
        <v>0</v>
      </c>
      <c r="L114" s="64">
        <f>lps!F41</f>
        <v>0</v>
      </c>
      <c r="M114" s="64">
        <f>lps!G41</f>
        <v>0</v>
      </c>
      <c r="N114" s="64">
        <f>lps!H41</f>
        <v>0</v>
      </c>
      <c r="O114" s="64">
        <f>lps!I41</f>
        <v>0</v>
      </c>
      <c r="P114" s="64">
        <f>lps!J41</f>
        <v>0</v>
      </c>
    </row>
    <row r="115" spans="1:16" x14ac:dyDescent="0.2">
      <c r="A115">
        <v>2</v>
      </c>
      <c r="B115" s="60">
        <f>lps!$F$2</f>
        <v>0</v>
      </c>
      <c r="C115" s="61">
        <f>lps!$F$7</f>
        <v>0</v>
      </c>
      <c r="D115">
        <v>1</v>
      </c>
      <c r="E115" t="s">
        <v>194</v>
      </c>
      <c r="F115" s="60">
        <f>lps!A42</f>
        <v>276</v>
      </c>
      <c r="G115" s="60">
        <f t="shared" si="3"/>
        <v>276</v>
      </c>
      <c r="H115" s="60" t="str">
        <f>IF(LEN(TRIM(lps!B42))&gt;0,TRIM(lps!B42),"")</f>
        <v>SLOVACCHIA</v>
      </c>
      <c r="I115" s="64">
        <f>lps!C42</f>
        <v>0</v>
      </c>
      <c r="J115" s="64">
        <f>lps!D42</f>
        <v>0</v>
      </c>
      <c r="K115" s="64">
        <f>lps!E42</f>
        <v>0</v>
      </c>
      <c r="L115" s="64">
        <f>lps!F42</f>
        <v>0</v>
      </c>
      <c r="M115" s="64">
        <f>lps!G42</f>
        <v>0</v>
      </c>
      <c r="N115" s="64">
        <f>lps!H42</f>
        <v>0</v>
      </c>
      <c r="O115" s="64">
        <f>lps!I42</f>
        <v>0</v>
      </c>
      <c r="P115" s="64">
        <f>lps!J42</f>
        <v>0</v>
      </c>
    </row>
    <row r="116" spans="1:16" x14ac:dyDescent="0.2">
      <c r="A116">
        <v>2</v>
      </c>
      <c r="B116" s="60">
        <f>lps!$F$2</f>
        <v>0</v>
      </c>
      <c r="C116" s="61">
        <f>lps!$F$7</f>
        <v>0</v>
      </c>
      <c r="D116">
        <v>1</v>
      </c>
      <c r="E116" t="s">
        <v>194</v>
      </c>
      <c r="F116" s="60">
        <f>lps!A43</f>
        <v>260</v>
      </c>
      <c r="G116" s="60">
        <f t="shared" si="3"/>
        <v>260</v>
      </c>
      <c r="H116" s="60" t="str">
        <f>IF(LEN(TRIM(lps!B43))&gt;0,TRIM(lps!B43),"")</f>
        <v>SLOVENIA</v>
      </c>
      <c r="I116" s="64">
        <f>lps!C43</f>
        <v>0</v>
      </c>
      <c r="J116" s="64">
        <f>lps!D43</f>
        <v>0</v>
      </c>
      <c r="K116" s="64">
        <f>lps!E43</f>
        <v>0</v>
      </c>
      <c r="L116" s="64">
        <f>lps!F43</f>
        <v>0</v>
      </c>
      <c r="M116" s="64">
        <f>lps!G43</f>
        <v>0</v>
      </c>
      <c r="N116" s="64">
        <f>lps!H43</f>
        <v>0</v>
      </c>
      <c r="O116" s="64">
        <f>lps!I43</f>
        <v>0</v>
      </c>
      <c r="P116" s="64">
        <f>lps!J43</f>
        <v>0</v>
      </c>
    </row>
    <row r="117" spans="1:16" x14ac:dyDescent="0.2">
      <c r="A117">
        <v>2</v>
      </c>
      <c r="B117" s="60">
        <f>lps!$F$2</f>
        <v>0</v>
      </c>
      <c r="C117" s="61">
        <f>lps!$F$7</f>
        <v>0</v>
      </c>
      <c r="D117">
        <v>1</v>
      </c>
      <c r="E117" t="s">
        <v>194</v>
      </c>
      <c r="F117" s="60">
        <f>lps!A44</f>
        <v>67</v>
      </c>
      <c r="G117" s="60">
        <f t="shared" si="3"/>
        <v>67</v>
      </c>
      <c r="H117" s="60" t="str">
        <f>IF(LEN(TRIM(lps!B44))&gt;0,TRIM(lps!B44),"")</f>
        <v>SPAGNA</v>
      </c>
      <c r="I117" s="64">
        <f>lps!C44</f>
        <v>0</v>
      </c>
      <c r="J117" s="64">
        <f>lps!D44</f>
        <v>0</v>
      </c>
      <c r="K117" s="64">
        <f>lps!E44</f>
        <v>0</v>
      </c>
      <c r="L117" s="64">
        <f>lps!F44</f>
        <v>0</v>
      </c>
      <c r="M117" s="64">
        <f>lps!G44</f>
        <v>0</v>
      </c>
      <c r="N117" s="64">
        <f>lps!H44</f>
        <v>0</v>
      </c>
      <c r="O117" s="64">
        <f>lps!I44</f>
        <v>0</v>
      </c>
      <c r="P117" s="64">
        <f>lps!J44</f>
        <v>0</v>
      </c>
    </row>
    <row r="118" spans="1:16" x14ac:dyDescent="0.2">
      <c r="A118">
        <v>2</v>
      </c>
      <c r="B118" s="60">
        <f>lps!$F$2</f>
        <v>0</v>
      </c>
      <c r="C118" s="61">
        <f>lps!$F$7</f>
        <v>0</v>
      </c>
      <c r="D118">
        <v>1</v>
      </c>
      <c r="E118" t="s">
        <v>194</v>
      </c>
      <c r="F118" s="60">
        <f>lps!A45</f>
        <v>68</v>
      </c>
      <c r="G118" s="60">
        <f t="shared" si="3"/>
        <v>68</v>
      </c>
      <c r="H118" s="60" t="str">
        <f>IF(LEN(TRIM(lps!B45))&gt;0,TRIM(lps!B45),"")</f>
        <v>SVEZIA</v>
      </c>
      <c r="I118" s="64">
        <f>lps!C45</f>
        <v>0</v>
      </c>
      <c r="J118" s="64">
        <f>lps!D45</f>
        <v>0</v>
      </c>
      <c r="K118" s="64">
        <f>lps!E45</f>
        <v>0</v>
      </c>
      <c r="L118" s="64">
        <f>lps!F45</f>
        <v>0</v>
      </c>
      <c r="M118" s="64">
        <f>lps!G45</f>
        <v>0</v>
      </c>
      <c r="N118" s="64">
        <f>lps!H45</f>
        <v>0</v>
      </c>
      <c r="O118" s="64">
        <f>lps!I45</f>
        <v>0</v>
      </c>
      <c r="P118" s="64">
        <f>lps!J45</f>
        <v>0</v>
      </c>
    </row>
    <row r="119" spans="1:16" x14ac:dyDescent="0.2">
      <c r="A119">
        <v>2</v>
      </c>
      <c r="B119" s="60">
        <f>lps!$F$2</f>
        <v>0</v>
      </c>
      <c r="C119" s="61">
        <f>lps!$F$7</f>
        <v>0</v>
      </c>
      <c r="D119">
        <v>1</v>
      </c>
      <c r="E119" t="s">
        <v>194</v>
      </c>
      <c r="F119" s="60">
        <f>lps!A46</f>
        <v>77</v>
      </c>
      <c r="G119" s="60">
        <f t="shared" si="3"/>
        <v>77</v>
      </c>
      <c r="H119" s="60" t="str">
        <f>IF(LEN(TRIM(lps!B46))&gt;0,TRIM(lps!B46),"")</f>
        <v>UNGHERIA</v>
      </c>
      <c r="I119" s="64">
        <f>lps!C46</f>
        <v>0</v>
      </c>
      <c r="J119" s="64">
        <f>lps!D46</f>
        <v>0</v>
      </c>
      <c r="K119" s="64">
        <f>lps!E46</f>
        <v>0</v>
      </c>
      <c r="L119" s="64">
        <f>lps!F46</f>
        <v>0</v>
      </c>
      <c r="M119" s="64">
        <f>lps!G46</f>
        <v>0</v>
      </c>
      <c r="N119" s="64">
        <f>lps!H46</f>
        <v>0</v>
      </c>
      <c r="O119" s="64">
        <f>lps!I46</f>
        <v>0</v>
      </c>
      <c r="P119" s="64">
        <f>lps!J46</f>
        <v>0</v>
      </c>
    </row>
    <row r="120" spans="1:16" x14ac:dyDescent="0.2">
      <c r="A120">
        <v>2</v>
      </c>
      <c r="B120" s="60">
        <f>lps!$F$2</f>
        <v>0</v>
      </c>
      <c r="C120" s="61">
        <f>lps!$F$7</f>
        <v>0</v>
      </c>
      <c r="D120">
        <v>1</v>
      </c>
      <c r="E120" t="s">
        <v>194</v>
      </c>
      <c r="F120" s="60">
        <f>lps!A47</f>
        <v>993</v>
      </c>
      <c r="G120" s="60">
        <f t="shared" si="3"/>
        <v>993</v>
      </c>
      <c r="H120" s="60" t="str">
        <f>IF(LEN(TRIM(lps!B47))&gt;0,TRIM(lps!B47),"")</f>
        <v>Totale Paesi extra S.E.E. (B)</v>
      </c>
      <c r="I120" s="64">
        <f>lps!C47</f>
        <v>0</v>
      </c>
      <c r="J120" s="64">
        <f>lps!D47</f>
        <v>0</v>
      </c>
      <c r="K120" s="64">
        <f>lps!E47</f>
        <v>0</v>
      </c>
      <c r="L120" s="64">
        <f>lps!F47</f>
        <v>0</v>
      </c>
      <c r="M120" s="64">
        <f>lps!G47</f>
        <v>0</v>
      </c>
      <c r="N120" s="64">
        <f>lps!H47</f>
        <v>0</v>
      </c>
      <c r="O120" s="64">
        <f>lps!I47</f>
        <v>0</v>
      </c>
      <c r="P120" s="64">
        <f>lps!J47</f>
        <v>0</v>
      </c>
    </row>
    <row r="121" spans="1:16" x14ac:dyDescent="0.2">
      <c r="A121">
        <v>2</v>
      </c>
      <c r="B121" s="60">
        <f>lps!$F$2</f>
        <v>0</v>
      </c>
      <c r="C121" s="61">
        <f>lps!$F$7</f>
        <v>0</v>
      </c>
      <c r="D121">
        <v>1</v>
      </c>
      <c r="E121" t="s">
        <v>194</v>
      </c>
      <c r="F121" s="60">
        <f>lps!A48</f>
        <v>238</v>
      </c>
      <c r="G121" s="60">
        <f t="shared" si="3"/>
        <v>238</v>
      </c>
      <c r="H121" s="60" t="str">
        <f>IF(LEN(TRIM(lps!B48))&gt;0,TRIM(lps!B48),"")</f>
        <v>ABU DHABI</v>
      </c>
      <c r="I121" s="64">
        <f>lps!C48</f>
        <v>0</v>
      </c>
      <c r="J121" s="64">
        <f>lps!D48</f>
        <v>0</v>
      </c>
      <c r="K121" s="64">
        <f>lps!E48</f>
        <v>0</v>
      </c>
      <c r="L121" s="64">
        <f>lps!F48</f>
        <v>0</v>
      </c>
      <c r="M121" s="64">
        <f>lps!G48</f>
        <v>0</v>
      </c>
      <c r="N121" s="64">
        <f>lps!H48</f>
        <v>0</v>
      </c>
      <c r="O121" s="64">
        <f>lps!I48</f>
        <v>0</v>
      </c>
      <c r="P121" s="64">
        <f>lps!J48</f>
        <v>0</v>
      </c>
    </row>
    <row r="122" spans="1:16" x14ac:dyDescent="0.2">
      <c r="A122">
        <v>2</v>
      </c>
      <c r="B122" s="60">
        <f>lps!$F$2</f>
        <v>0</v>
      </c>
      <c r="C122" s="61">
        <f>lps!$F$7</f>
        <v>0</v>
      </c>
      <c r="D122">
        <v>1</v>
      </c>
      <c r="E122" t="s">
        <v>194</v>
      </c>
      <c r="F122" s="60">
        <f>lps!A49</f>
        <v>87</v>
      </c>
      <c r="G122" s="60">
        <f t="shared" si="3"/>
        <v>87</v>
      </c>
      <c r="H122" s="60" t="str">
        <f>IF(LEN(TRIM(lps!B49))&gt;0,TRIM(lps!B49),"")</f>
        <v>ALBANIA</v>
      </c>
      <c r="I122" s="64">
        <f>lps!C49</f>
        <v>0</v>
      </c>
      <c r="J122" s="64">
        <f>lps!D49</f>
        <v>0</v>
      </c>
      <c r="K122" s="64">
        <f>lps!E49</f>
        <v>0</v>
      </c>
      <c r="L122" s="64">
        <f>lps!F49</f>
        <v>0</v>
      </c>
      <c r="M122" s="64">
        <f>lps!G49</f>
        <v>0</v>
      </c>
      <c r="N122" s="64">
        <f>lps!H49</f>
        <v>0</v>
      </c>
      <c r="O122" s="64">
        <f>lps!I49</f>
        <v>0</v>
      </c>
      <c r="P122" s="64">
        <f>lps!J49</f>
        <v>0</v>
      </c>
    </row>
    <row r="123" spans="1:16" x14ac:dyDescent="0.2">
      <c r="A123">
        <v>2</v>
      </c>
      <c r="B123" s="60">
        <f>lps!$F$2</f>
        <v>0</v>
      </c>
      <c r="C123" s="61">
        <f>lps!$F$7</f>
        <v>0</v>
      </c>
      <c r="D123">
        <v>1</v>
      </c>
      <c r="E123" t="s">
        <v>194</v>
      </c>
      <c r="F123" s="60">
        <f>lps!A50</f>
        <v>3</v>
      </c>
      <c r="G123" s="60">
        <f t="shared" si="3"/>
        <v>3</v>
      </c>
      <c r="H123" s="60" t="str">
        <f>IF(LEN(TRIM(lps!B50))&gt;0,TRIM(lps!B50),"")</f>
        <v>ALGERIA</v>
      </c>
      <c r="I123" s="64">
        <f>lps!C50</f>
        <v>0</v>
      </c>
      <c r="J123" s="64">
        <f>lps!D50</f>
        <v>0</v>
      </c>
      <c r="K123" s="64">
        <f>lps!E50</f>
        <v>0</v>
      </c>
      <c r="L123" s="64">
        <f>lps!F50</f>
        <v>0</v>
      </c>
      <c r="M123" s="64">
        <f>lps!G50</f>
        <v>0</v>
      </c>
      <c r="N123" s="64">
        <f>lps!H50</f>
        <v>0</v>
      </c>
      <c r="O123" s="64">
        <f>lps!I50</f>
        <v>0</v>
      </c>
      <c r="P123" s="64">
        <f>lps!J50</f>
        <v>0</v>
      </c>
    </row>
    <row r="124" spans="1:16" x14ac:dyDescent="0.2">
      <c r="A124">
        <v>2</v>
      </c>
      <c r="B124" s="60">
        <f>lps!$F$2</f>
        <v>0</v>
      </c>
      <c r="C124" s="61">
        <f>lps!$F$7</f>
        <v>0</v>
      </c>
      <c r="D124">
        <v>1</v>
      </c>
      <c r="E124" t="s">
        <v>194</v>
      </c>
      <c r="F124" s="60">
        <f>lps!A51</f>
        <v>4</v>
      </c>
      <c r="G124" s="60">
        <f t="shared" si="3"/>
        <v>4</v>
      </c>
      <c r="H124" s="60" t="str">
        <f>IF(LEN(TRIM(lps!B51))&gt;0,TRIM(lps!B51),"")</f>
        <v>ANDORRA</v>
      </c>
      <c r="I124" s="64">
        <f>lps!C51</f>
        <v>0</v>
      </c>
      <c r="J124" s="64">
        <f>lps!D51</f>
        <v>0</v>
      </c>
      <c r="K124" s="64">
        <f>lps!E51</f>
        <v>0</v>
      </c>
      <c r="L124" s="64">
        <f>lps!F51</f>
        <v>0</v>
      </c>
      <c r="M124" s="64">
        <f>lps!G51</f>
        <v>0</v>
      </c>
      <c r="N124" s="64">
        <f>lps!H51</f>
        <v>0</v>
      </c>
      <c r="O124" s="64">
        <f>lps!I51</f>
        <v>0</v>
      </c>
      <c r="P124" s="64">
        <f>lps!J51</f>
        <v>0</v>
      </c>
    </row>
    <row r="125" spans="1:16" x14ac:dyDescent="0.2">
      <c r="A125">
        <v>2</v>
      </c>
      <c r="B125" s="60">
        <f>lps!$F$2</f>
        <v>0</v>
      </c>
      <c r="C125" s="61">
        <f>lps!$F$7</f>
        <v>0</v>
      </c>
      <c r="D125">
        <v>1</v>
      </c>
      <c r="E125" t="s">
        <v>194</v>
      </c>
      <c r="F125" s="60">
        <f>lps!A52</f>
        <v>209</v>
      </c>
      <c r="G125" s="60">
        <f t="shared" si="3"/>
        <v>209</v>
      </c>
      <c r="H125" s="60" t="str">
        <f>IF(LEN(TRIM(lps!B52))&gt;0,TRIM(lps!B52),"")</f>
        <v>ANGUILLA</v>
      </c>
      <c r="I125" s="64">
        <f>lps!C52</f>
        <v>0</v>
      </c>
      <c r="J125" s="64">
        <f>lps!D52</f>
        <v>0</v>
      </c>
      <c r="K125" s="64">
        <f>lps!E52</f>
        <v>0</v>
      </c>
      <c r="L125" s="64">
        <f>lps!F52</f>
        <v>0</v>
      </c>
      <c r="M125" s="64">
        <f>lps!G52</f>
        <v>0</v>
      </c>
      <c r="N125" s="64">
        <f>lps!H52</f>
        <v>0</v>
      </c>
      <c r="O125" s="64">
        <f>lps!I52</f>
        <v>0</v>
      </c>
      <c r="P125" s="64">
        <f>lps!J52</f>
        <v>0</v>
      </c>
    </row>
    <row r="126" spans="1:16" x14ac:dyDescent="0.2">
      <c r="A126">
        <v>2</v>
      </c>
      <c r="B126" s="60">
        <f>lps!$F$2</f>
        <v>0</v>
      </c>
      <c r="C126" s="61">
        <f>lps!$F$7</f>
        <v>0</v>
      </c>
      <c r="D126">
        <v>1</v>
      </c>
      <c r="E126" t="s">
        <v>194</v>
      </c>
      <c r="F126" s="60">
        <f>lps!A53</f>
        <v>197</v>
      </c>
      <c r="G126" s="60">
        <f t="shared" si="3"/>
        <v>197</v>
      </c>
      <c r="H126" s="60" t="str">
        <f>IF(LEN(TRIM(lps!B53))&gt;0,TRIM(lps!B53),"")</f>
        <v>ANTIGUA E BARBUDA</v>
      </c>
      <c r="I126" s="64">
        <f>lps!C53</f>
        <v>0</v>
      </c>
      <c r="J126" s="64">
        <f>lps!D53</f>
        <v>0</v>
      </c>
      <c r="K126" s="64">
        <f>lps!E53</f>
        <v>0</v>
      </c>
      <c r="L126" s="64">
        <f>lps!F53</f>
        <v>0</v>
      </c>
      <c r="M126" s="64">
        <f>lps!G53</f>
        <v>0</v>
      </c>
      <c r="N126" s="64">
        <f>lps!H53</f>
        <v>0</v>
      </c>
      <c r="O126" s="64">
        <f>lps!I53</f>
        <v>0</v>
      </c>
      <c r="P126" s="64">
        <f>lps!J53</f>
        <v>0</v>
      </c>
    </row>
    <row r="127" spans="1:16" x14ac:dyDescent="0.2">
      <c r="A127">
        <v>2</v>
      </c>
      <c r="B127" s="60">
        <f>lps!$F$2</f>
        <v>0</v>
      </c>
      <c r="C127" s="61">
        <f>lps!$F$7</f>
        <v>0</v>
      </c>
      <c r="D127">
        <v>1</v>
      </c>
      <c r="E127" t="s">
        <v>194</v>
      </c>
      <c r="F127" s="60">
        <f>lps!A54</f>
        <v>251</v>
      </c>
      <c r="G127" s="60">
        <f t="shared" si="3"/>
        <v>251</v>
      </c>
      <c r="H127" s="60" t="str">
        <f>IF(LEN(TRIM(lps!B54))&gt;0,TRIM(lps!B54),"")</f>
        <v>ANTILLE OLANDESI</v>
      </c>
      <c r="I127" s="64">
        <f>lps!C54</f>
        <v>0</v>
      </c>
      <c r="J127" s="64">
        <f>lps!D54</f>
        <v>0</v>
      </c>
      <c r="K127" s="64">
        <f>lps!E54</f>
        <v>0</v>
      </c>
      <c r="L127" s="64">
        <f>lps!F54</f>
        <v>0</v>
      </c>
      <c r="M127" s="64">
        <f>lps!G54</f>
        <v>0</v>
      </c>
      <c r="N127" s="64">
        <f>lps!H54</f>
        <v>0</v>
      </c>
      <c r="O127" s="64">
        <f>lps!I54</f>
        <v>0</v>
      </c>
      <c r="P127" s="64">
        <f>lps!J54</f>
        <v>0</v>
      </c>
    </row>
    <row r="128" spans="1:16" x14ac:dyDescent="0.2">
      <c r="A128">
        <v>2</v>
      </c>
      <c r="B128" s="60">
        <f>lps!$F$2</f>
        <v>0</v>
      </c>
      <c r="C128" s="61">
        <f>lps!$F$7</f>
        <v>0</v>
      </c>
      <c r="D128">
        <v>1</v>
      </c>
      <c r="E128" t="s">
        <v>194</v>
      </c>
      <c r="F128" s="60">
        <f>lps!A55</f>
        <v>5</v>
      </c>
      <c r="G128" s="60">
        <f t="shared" si="3"/>
        <v>5</v>
      </c>
      <c r="H128" s="60" t="str">
        <f>IF(LEN(TRIM(lps!B55))&gt;0,TRIM(lps!B55),"")</f>
        <v>ARABIA SAUDITA</v>
      </c>
      <c r="I128" s="64">
        <f>lps!C55</f>
        <v>0</v>
      </c>
      <c r="J128" s="64">
        <f>lps!D55</f>
        <v>0</v>
      </c>
      <c r="K128" s="64">
        <f>lps!E55</f>
        <v>0</v>
      </c>
      <c r="L128" s="64">
        <f>lps!F55</f>
        <v>0</v>
      </c>
      <c r="M128" s="64">
        <f>lps!G55</f>
        <v>0</v>
      </c>
      <c r="N128" s="64">
        <f>lps!H55</f>
        <v>0</v>
      </c>
      <c r="O128" s="64">
        <f>lps!I55</f>
        <v>0</v>
      </c>
      <c r="P128" s="64">
        <f>lps!J55</f>
        <v>0</v>
      </c>
    </row>
    <row r="129" spans="1:16" x14ac:dyDescent="0.2">
      <c r="A129">
        <v>2</v>
      </c>
      <c r="B129" s="60">
        <f>lps!$F$2</f>
        <v>0</v>
      </c>
      <c r="C129" s="61">
        <f>lps!$F$7</f>
        <v>0</v>
      </c>
      <c r="D129">
        <v>1</v>
      </c>
      <c r="E129" t="s">
        <v>194</v>
      </c>
      <c r="F129" s="60">
        <f>lps!A56</f>
        <v>6</v>
      </c>
      <c r="G129" s="60">
        <f t="shared" si="3"/>
        <v>6</v>
      </c>
      <c r="H129" s="60" t="str">
        <f>IF(LEN(TRIM(lps!B56))&gt;0,TRIM(lps!B56),"")</f>
        <v>ARGENTINA</v>
      </c>
      <c r="I129" s="64">
        <f>lps!C56</f>
        <v>0</v>
      </c>
      <c r="J129" s="64">
        <f>lps!D56</f>
        <v>0</v>
      </c>
      <c r="K129" s="64">
        <f>lps!E56</f>
        <v>0</v>
      </c>
      <c r="L129" s="64">
        <f>lps!F56</f>
        <v>0</v>
      </c>
      <c r="M129" s="64">
        <f>lps!G56</f>
        <v>0</v>
      </c>
      <c r="N129" s="64">
        <f>lps!H56</f>
        <v>0</v>
      </c>
      <c r="O129" s="64">
        <f>lps!I56</f>
        <v>0</v>
      </c>
      <c r="P129" s="64">
        <f>lps!J56</f>
        <v>0</v>
      </c>
    </row>
    <row r="130" spans="1:16" x14ac:dyDescent="0.2">
      <c r="A130">
        <v>2</v>
      </c>
      <c r="B130" s="60">
        <f>lps!$F$2</f>
        <v>0</v>
      </c>
      <c r="C130" s="61">
        <f>lps!$F$7</f>
        <v>0</v>
      </c>
      <c r="D130">
        <v>1</v>
      </c>
      <c r="E130" t="s">
        <v>194</v>
      </c>
      <c r="F130" s="60">
        <f>lps!A57</f>
        <v>7</v>
      </c>
      <c r="G130" s="60">
        <f t="shared" si="3"/>
        <v>7</v>
      </c>
      <c r="H130" s="60" t="str">
        <f>IF(LEN(TRIM(lps!B57))&gt;0,TRIM(lps!B57),"")</f>
        <v>AUSTRALIA</v>
      </c>
      <c r="I130" s="64">
        <f>lps!C57</f>
        <v>0</v>
      </c>
      <c r="J130" s="64">
        <f>lps!D57</f>
        <v>0</v>
      </c>
      <c r="K130" s="64">
        <f>lps!E57</f>
        <v>0</v>
      </c>
      <c r="L130" s="64">
        <f>lps!F57</f>
        <v>0</v>
      </c>
      <c r="M130" s="64">
        <f>lps!G57</f>
        <v>0</v>
      </c>
      <c r="N130" s="64">
        <f>lps!H57</f>
        <v>0</v>
      </c>
      <c r="O130" s="64">
        <f>lps!I57</f>
        <v>0</v>
      </c>
      <c r="P130" s="64">
        <f>lps!J57</f>
        <v>0</v>
      </c>
    </row>
    <row r="131" spans="1:16" x14ac:dyDescent="0.2">
      <c r="A131">
        <v>2</v>
      </c>
      <c r="B131" s="60">
        <f>lps!$F$2</f>
        <v>0</v>
      </c>
      <c r="C131" s="61">
        <f>lps!$F$7</f>
        <v>0</v>
      </c>
      <c r="D131">
        <v>1</v>
      </c>
      <c r="E131" t="s">
        <v>194</v>
      </c>
      <c r="F131" s="60">
        <f>lps!A58</f>
        <v>268</v>
      </c>
      <c r="G131" s="60">
        <f t="shared" si="3"/>
        <v>268</v>
      </c>
      <c r="H131" s="60" t="str">
        <f>IF(LEN(TRIM(lps!B58))&gt;0,TRIM(lps!B58),"")</f>
        <v>AZERBAIGIAN</v>
      </c>
      <c r="I131" s="64">
        <f>lps!C58</f>
        <v>0</v>
      </c>
      <c r="J131" s="64">
        <f>lps!D58</f>
        <v>0</v>
      </c>
      <c r="K131" s="64">
        <f>lps!E58</f>
        <v>0</v>
      </c>
      <c r="L131" s="64">
        <f>lps!F58</f>
        <v>0</v>
      </c>
      <c r="M131" s="64">
        <f>lps!G58</f>
        <v>0</v>
      </c>
      <c r="N131" s="64">
        <f>lps!H58</f>
        <v>0</v>
      </c>
      <c r="O131" s="64">
        <f>lps!I58</f>
        <v>0</v>
      </c>
      <c r="P131" s="64">
        <f>lps!J58</f>
        <v>0</v>
      </c>
    </row>
    <row r="132" spans="1:16" x14ac:dyDescent="0.2">
      <c r="A132">
        <v>2</v>
      </c>
      <c r="B132" s="60">
        <f>lps!$F$2</f>
        <v>0</v>
      </c>
      <c r="C132" s="61">
        <f>lps!$F$7</f>
        <v>0</v>
      </c>
      <c r="D132">
        <v>1</v>
      </c>
      <c r="E132" t="s">
        <v>194</v>
      </c>
      <c r="F132" s="60">
        <f>lps!A59</f>
        <v>234</v>
      </c>
      <c r="G132" s="60">
        <f t="shared" si="3"/>
        <v>234</v>
      </c>
      <c r="H132" s="60" t="str">
        <f>IF(LEN(TRIM(lps!B59))&gt;0,TRIM(lps!B59),"")</f>
        <v>AZZORRE, ISOLE</v>
      </c>
      <c r="I132" s="64">
        <f>lps!C59</f>
        <v>0</v>
      </c>
      <c r="J132" s="64">
        <f>lps!D59</f>
        <v>0</v>
      </c>
      <c r="K132" s="64">
        <f>lps!E59</f>
        <v>0</v>
      </c>
      <c r="L132" s="64">
        <f>lps!F59</f>
        <v>0</v>
      </c>
      <c r="M132" s="64">
        <f>lps!G59</f>
        <v>0</v>
      </c>
      <c r="N132" s="64">
        <f>lps!H59</f>
        <v>0</v>
      </c>
      <c r="O132" s="64">
        <f>lps!I59</f>
        <v>0</v>
      </c>
      <c r="P132" s="64">
        <f>lps!J59</f>
        <v>0</v>
      </c>
    </row>
    <row r="133" spans="1:16" x14ac:dyDescent="0.2">
      <c r="A133">
        <v>2</v>
      </c>
      <c r="B133" s="60">
        <f>lps!$F$2</f>
        <v>0</v>
      </c>
      <c r="C133" s="61">
        <f>lps!$F$7</f>
        <v>0</v>
      </c>
      <c r="D133">
        <v>1</v>
      </c>
      <c r="E133" t="s">
        <v>194</v>
      </c>
      <c r="F133" s="60">
        <f>lps!A60</f>
        <v>160</v>
      </c>
      <c r="G133" s="60">
        <f t="shared" si="3"/>
        <v>160</v>
      </c>
      <c r="H133" s="60" t="str">
        <f>IF(LEN(TRIM(lps!B60))&gt;0,TRIM(lps!B60),"")</f>
        <v>BAHAMAS</v>
      </c>
      <c r="I133" s="64">
        <f>lps!C60</f>
        <v>0</v>
      </c>
      <c r="J133" s="64">
        <f>lps!D60</f>
        <v>0</v>
      </c>
      <c r="K133" s="64">
        <f>lps!E60</f>
        <v>0</v>
      </c>
      <c r="L133" s="64">
        <f>lps!F60</f>
        <v>0</v>
      </c>
      <c r="M133" s="64">
        <f>lps!G60</f>
        <v>0</v>
      </c>
      <c r="N133" s="64">
        <f>lps!H60</f>
        <v>0</v>
      </c>
      <c r="O133" s="64">
        <f>lps!I60</f>
        <v>0</v>
      </c>
      <c r="P133" s="64">
        <f>lps!J60</f>
        <v>0</v>
      </c>
    </row>
    <row r="134" spans="1:16" x14ac:dyDescent="0.2">
      <c r="A134">
        <v>2</v>
      </c>
      <c r="B134" s="60">
        <f>lps!$F$2</f>
        <v>0</v>
      </c>
      <c r="C134" s="61">
        <f>lps!$F$7</f>
        <v>0</v>
      </c>
      <c r="D134">
        <v>1</v>
      </c>
      <c r="E134" t="s">
        <v>194</v>
      </c>
      <c r="F134" s="60">
        <f>lps!A61</f>
        <v>169</v>
      </c>
      <c r="G134" s="60">
        <f t="shared" si="3"/>
        <v>169</v>
      </c>
      <c r="H134" s="60" t="str">
        <f>IF(LEN(TRIM(lps!B61))&gt;0,TRIM(lps!B61),"")</f>
        <v>BAHRAIN</v>
      </c>
      <c r="I134" s="64">
        <f>lps!C61</f>
        <v>0</v>
      </c>
      <c r="J134" s="64">
        <f>lps!D61</f>
        <v>0</v>
      </c>
      <c r="K134" s="64">
        <f>lps!E61</f>
        <v>0</v>
      </c>
      <c r="L134" s="64">
        <f>lps!F61</f>
        <v>0</v>
      </c>
      <c r="M134" s="64">
        <f>lps!G61</f>
        <v>0</v>
      </c>
      <c r="N134" s="64">
        <f>lps!H61</f>
        <v>0</v>
      </c>
      <c r="O134" s="64">
        <f>lps!I61</f>
        <v>0</v>
      </c>
      <c r="P134" s="64">
        <f>lps!J61</f>
        <v>0</v>
      </c>
    </row>
    <row r="135" spans="1:16" x14ac:dyDescent="0.2">
      <c r="A135">
        <v>2</v>
      </c>
      <c r="B135" s="60">
        <f>lps!$F$2</f>
        <v>0</v>
      </c>
      <c r="C135" s="61">
        <f>lps!$F$7</f>
        <v>0</v>
      </c>
      <c r="D135">
        <v>1</v>
      </c>
      <c r="E135" t="s">
        <v>194</v>
      </c>
      <c r="F135" s="60">
        <f>lps!A62</f>
        <v>130</v>
      </c>
      <c r="G135" s="60">
        <f t="shared" si="3"/>
        <v>130</v>
      </c>
      <c r="H135" s="60" t="str">
        <f>IF(LEN(TRIM(lps!B62))&gt;0,TRIM(lps!B62),"")</f>
        <v>BANGLA DESH</v>
      </c>
      <c r="I135" s="64">
        <f>lps!C62</f>
        <v>0</v>
      </c>
      <c r="J135" s="64">
        <f>lps!D62</f>
        <v>0</v>
      </c>
      <c r="K135" s="64">
        <f>lps!E62</f>
        <v>0</v>
      </c>
      <c r="L135" s="64">
        <f>lps!F62</f>
        <v>0</v>
      </c>
      <c r="M135" s="64">
        <f>lps!G62</f>
        <v>0</v>
      </c>
      <c r="N135" s="64">
        <f>lps!H62</f>
        <v>0</v>
      </c>
      <c r="O135" s="64">
        <f>lps!I62</f>
        <v>0</v>
      </c>
      <c r="P135" s="64">
        <f>lps!J62</f>
        <v>0</v>
      </c>
    </row>
    <row r="136" spans="1:16" x14ac:dyDescent="0.2">
      <c r="A136">
        <v>2</v>
      </c>
      <c r="B136" s="60">
        <f>lps!$F$2</f>
        <v>0</v>
      </c>
      <c r="C136" s="61">
        <f>lps!$F$7</f>
        <v>0</v>
      </c>
      <c r="D136">
        <v>1</v>
      </c>
      <c r="E136" t="s">
        <v>194</v>
      </c>
      <c r="F136" s="60">
        <f>lps!A63</f>
        <v>118</v>
      </c>
      <c r="G136" s="60">
        <f t="shared" si="3"/>
        <v>118</v>
      </c>
      <c r="H136" s="60" t="str">
        <f>IF(LEN(TRIM(lps!B63))&gt;0,TRIM(lps!B63),"")</f>
        <v>BARBADOS</v>
      </c>
      <c r="I136" s="64">
        <f>lps!C63</f>
        <v>0</v>
      </c>
      <c r="J136" s="64">
        <f>lps!D63</f>
        <v>0</v>
      </c>
      <c r="K136" s="64">
        <f>lps!E63</f>
        <v>0</v>
      </c>
      <c r="L136" s="64">
        <f>lps!F63</f>
        <v>0</v>
      </c>
      <c r="M136" s="64">
        <f>lps!G63</f>
        <v>0</v>
      </c>
      <c r="N136" s="64">
        <f>lps!H63</f>
        <v>0</v>
      </c>
      <c r="O136" s="64">
        <f>lps!I63</f>
        <v>0</v>
      </c>
      <c r="P136" s="64">
        <f>lps!J63</f>
        <v>0</v>
      </c>
    </row>
    <row r="137" spans="1:16" x14ac:dyDescent="0.2">
      <c r="A137">
        <v>2</v>
      </c>
      <c r="B137" s="60">
        <f>lps!$F$2</f>
        <v>0</v>
      </c>
      <c r="C137" s="61">
        <f>lps!$F$7</f>
        <v>0</v>
      </c>
      <c r="D137">
        <v>1</v>
      </c>
      <c r="E137" t="s">
        <v>194</v>
      </c>
      <c r="F137" s="60">
        <f>lps!A64</f>
        <v>198</v>
      </c>
      <c r="G137" s="60">
        <f t="shared" si="3"/>
        <v>198</v>
      </c>
      <c r="H137" s="60" t="str">
        <f>IF(LEN(TRIM(lps!B64))&gt;0,TRIM(lps!B64),"")</f>
        <v>BELIZE</v>
      </c>
      <c r="I137" s="64">
        <f>lps!C64</f>
        <v>0</v>
      </c>
      <c r="J137" s="64">
        <f>lps!D64</f>
        <v>0</v>
      </c>
      <c r="K137" s="64">
        <f>lps!E64</f>
        <v>0</v>
      </c>
      <c r="L137" s="64">
        <f>lps!F64</f>
        <v>0</v>
      </c>
      <c r="M137" s="64">
        <f>lps!G64</f>
        <v>0</v>
      </c>
      <c r="N137" s="64">
        <f>lps!H64</f>
        <v>0</v>
      </c>
      <c r="O137" s="64">
        <f>lps!I64</f>
        <v>0</v>
      </c>
      <c r="P137" s="64">
        <f>lps!J64</f>
        <v>0</v>
      </c>
    </row>
    <row r="138" spans="1:16" x14ac:dyDescent="0.2">
      <c r="A138">
        <v>2</v>
      </c>
      <c r="B138" s="60">
        <f>lps!$F$2</f>
        <v>0</v>
      </c>
      <c r="C138" s="61">
        <f>lps!$F$7</f>
        <v>0</v>
      </c>
      <c r="D138">
        <v>1</v>
      </c>
      <c r="E138" t="s">
        <v>194</v>
      </c>
      <c r="F138" s="60">
        <f>lps!A65</f>
        <v>207</v>
      </c>
      <c r="G138" s="60">
        <f t="shared" si="3"/>
        <v>207</v>
      </c>
      <c r="H138" s="60" t="str">
        <f>IF(LEN(TRIM(lps!B65))&gt;0,TRIM(lps!B65),"")</f>
        <v>BERMUDE</v>
      </c>
      <c r="I138" s="64">
        <f>lps!C65</f>
        <v>0</v>
      </c>
      <c r="J138" s="64">
        <f>lps!D65</f>
        <v>0</v>
      </c>
      <c r="K138" s="64">
        <f>lps!E65</f>
        <v>0</v>
      </c>
      <c r="L138" s="64">
        <f>lps!F65</f>
        <v>0</v>
      </c>
      <c r="M138" s="64">
        <f>lps!G65</f>
        <v>0</v>
      </c>
      <c r="N138" s="64">
        <f>lps!H65</f>
        <v>0</v>
      </c>
      <c r="O138" s="64">
        <f>lps!I65</f>
        <v>0</v>
      </c>
      <c r="P138" s="64">
        <f>lps!J65</f>
        <v>0</v>
      </c>
    </row>
    <row r="139" spans="1:16" x14ac:dyDescent="0.2">
      <c r="A139">
        <v>2</v>
      </c>
      <c r="B139" s="60">
        <f>lps!$F$2</f>
        <v>0</v>
      </c>
      <c r="C139" s="61">
        <f>lps!$F$7</f>
        <v>0</v>
      </c>
      <c r="D139">
        <v>1</v>
      </c>
      <c r="E139" t="s">
        <v>194</v>
      </c>
      <c r="F139" s="60">
        <f>lps!A66</f>
        <v>264</v>
      </c>
      <c r="G139" s="60">
        <f t="shared" si="3"/>
        <v>264</v>
      </c>
      <c r="H139" s="60" t="str">
        <f>IF(LEN(TRIM(lps!B66))&gt;0,TRIM(lps!B66),"")</f>
        <v>BIELORUSSIA</v>
      </c>
      <c r="I139" s="64">
        <f>lps!C66</f>
        <v>0</v>
      </c>
      <c r="J139" s="64">
        <f>lps!D66</f>
        <v>0</v>
      </c>
      <c r="K139" s="64">
        <f>lps!E66</f>
        <v>0</v>
      </c>
      <c r="L139" s="64">
        <f>lps!F66</f>
        <v>0</v>
      </c>
      <c r="M139" s="64">
        <f>lps!G66</f>
        <v>0</v>
      </c>
      <c r="N139" s="64">
        <f>lps!H66</f>
        <v>0</v>
      </c>
      <c r="O139" s="64">
        <f>lps!I66</f>
        <v>0</v>
      </c>
      <c r="P139" s="64">
        <f>lps!J66</f>
        <v>0</v>
      </c>
    </row>
    <row r="140" spans="1:16" x14ac:dyDescent="0.2">
      <c r="A140">
        <v>2</v>
      </c>
      <c r="B140" s="60">
        <f>lps!$F$2</f>
        <v>0</v>
      </c>
      <c r="C140" s="61">
        <f>lps!$F$7</f>
        <v>0</v>
      </c>
      <c r="D140">
        <v>1</v>
      </c>
      <c r="E140" t="s">
        <v>194</v>
      </c>
      <c r="F140" s="60">
        <f>lps!A67</f>
        <v>274</v>
      </c>
      <c r="G140" s="60">
        <f t="shared" si="3"/>
        <v>274</v>
      </c>
      <c r="H140" s="60" t="str">
        <f>IF(LEN(TRIM(lps!B67))&gt;0,TRIM(lps!B67),"")</f>
        <v>BOSNIA ERZEGOVINA</v>
      </c>
      <c r="I140" s="64">
        <f>lps!C67</f>
        <v>0</v>
      </c>
      <c r="J140" s="64">
        <f>lps!D67</f>
        <v>0</v>
      </c>
      <c r="K140" s="64">
        <f>lps!E67</f>
        <v>0</v>
      </c>
      <c r="L140" s="64">
        <f>lps!F67</f>
        <v>0</v>
      </c>
      <c r="M140" s="64">
        <f>lps!G67</f>
        <v>0</v>
      </c>
      <c r="N140" s="64">
        <f>lps!H67</f>
        <v>0</v>
      </c>
      <c r="O140" s="64">
        <f>lps!I67</f>
        <v>0</v>
      </c>
      <c r="P140" s="64">
        <f>lps!J67</f>
        <v>0</v>
      </c>
    </row>
    <row r="141" spans="1:16" x14ac:dyDescent="0.2">
      <c r="A141">
        <v>2</v>
      </c>
      <c r="B141" s="60">
        <f>lps!$F$2</f>
        <v>0</v>
      </c>
      <c r="C141" s="61">
        <f>lps!$F$7</f>
        <v>0</v>
      </c>
      <c r="D141">
        <v>1</v>
      </c>
      <c r="E141" t="s">
        <v>194</v>
      </c>
      <c r="F141" s="60">
        <f>lps!A68</f>
        <v>11</v>
      </c>
      <c r="G141" s="60">
        <f t="shared" si="3"/>
        <v>11</v>
      </c>
      <c r="H141" s="60" t="str">
        <f>IF(LEN(TRIM(lps!B68))&gt;0,TRIM(lps!B68),"")</f>
        <v>BRASILE</v>
      </c>
      <c r="I141" s="64">
        <f>lps!C68</f>
        <v>0</v>
      </c>
      <c r="J141" s="64">
        <f>lps!D68</f>
        <v>0</v>
      </c>
      <c r="K141" s="64">
        <f>lps!E68</f>
        <v>0</v>
      </c>
      <c r="L141" s="64">
        <f>lps!F68</f>
        <v>0</v>
      </c>
      <c r="M141" s="64">
        <f>lps!G68</f>
        <v>0</v>
      </c>
      <c r="N141" s="64">
        <f>lps!H68</f>
        <v>0</v>
      </c>
      <c r="O141" s="64">
        <f>lps!I68</f>
        <v>0</v>
      </c>
      <c r="P141" s="64">
        <f>lps!J68</f>
        <v>0</v>
      </c>
    </row>
    <row r="142" spans="1:16" x14ac:dyDescent="0.2">
      <c r="A142">
        <v>2</v>
      </c>
      <c r="B142" s="60">
        <f>lps!$F$2</f>
        <v>0</v>
      </c>
      <c r="C142" s="61">
        <f>lps!$F$7</f>
        <v>0</v>
      </c>
      <c r="D142">
        <v>1</v>
      </c>
      <c r="E142" t="s">
        <v>194</v>
      </c>
      <c r="F142" s="60">
        <f>lps!A69</f>
        <v>119</v>
      </c>
      <c r="G142" s="60">
        <f t="shared" si="3"/>
        <v>119</v>
      </c>
      <c r="H142" s="60" t="str">
        <f>IF(LEN(TRIM(lps!B69))&gt;0,TRIM(lps!B69),"")</f>
        <v>CAMERUN</v>
      </c>
      <c r="I142" s="64">
        <f>lps!C69</f>
        <v>0</v>
      </c>
      <c r="J142" s="64">
        <f>lps!D69</f>
        <v>0</v>
      </c>
      <c r="K142" s="64">
        <f>lps!E69</f>
        <v>0</v>
      </c>
      <c r="L142" s="64">
        <f>lps!F69</f>
        <v>0</v>
      </c>
      <c r="M142" s="64">
        <f>lps!G69</f>
        <v>0</v>
      </c>
      <c r="N142" s="64">
        <f>lps!H69</f>
        <v>0</v>
      </c>
      <c r="O142" s="64">
        <f>lps!I69</f>
        <v>0</v>
      </c>
      <c r="P142" s="64">
        <f>lps!J69</f>
        <v>0</v>
      </c>
    </row>
    <row r="143" spans="1:16" x14ac:dyDescent="0.2">
      <c r="A143">
        <v>2</v>
      </c>
      <c r="B143" s="60">
        <f>lps!$F$2</f>
        <v>0</v>
      </c>
      <c r="C143" s="61">
        <f>lps!$F$7</f>
        <v>0</v>
      </c>
      <c r="D143">
        <v>1</v>
      </c>
      <c r="E143" t="s">
        <v>194</v>
      </c>
      <c r="F143" s="60">
        <f>lps!A70</f>
        <v>13</v>
      </c>
      <c r="G143" s="60">
        <f t="shared" si="3"/>
        <v>13</v>
      </c>
      <c r="H143" s="60" t="str">
        <f>IF(LEN(TRIM(lps!B70))&gt;0,TRIM(lps!B70),"")</f>
        <v>CANADA</v>
      </c>
      <c r="I143" s="64">
        <f>lps!C70</f>
        <v>0</v>
      </c>
      <c r="J143" s="64">
        <f>lps!D70</f>
        <v>0</v>
      </c>
      <c r="K143" s="64">
        <f>lps!E70</f>
        <v>0</v>
      </c>
      <c r="L143" s="64">
        <f>lps!F70</f>
        <v>0</v>
      </c>
      <c r="M143" s="64">
        <f>lps!G70</f>
        <v>0</v>
      </c>
      <c r="N143" s="64">
        <f>lps!H70</f>
        <v>0</v>
      </c>
      <c r="O143" s="64">
        <f>lps!I70</f>
        <v>0</v>
      </c>
      <c r="P143" s="64">
        <f>lps!J70</f>
        <v>0</v>
      </c>
    </row>
    <row r="144" spans="1:16" x14ac:dyDescent="0.2">
      <c r="A144">
        <v>2</v>
      </c>
      <c r="B144" s="60">
        <f>lps!$F$2</f>
        <v>0</v>
      </c>
      <c r="C144" s="61">
        <f>lps!$F$7</f>
        <v>0</v>
      </c>
      <c r="D144">
        <v>1</v>
      </c>
      <c r="E144" t="s">
        <v>194</v>
      </c>
      <c r="F144" s="60">
        <f>lps!A71</f>
        <v>256</v>
      </c>
      <c r="G144" s="60">
        <f t="shared" si="3"/>
        <v>256</v>
      </c>
      <c r="H144" s="60" t="str">
        <f>IF(LEN(TRIM(lps!B71))&gt;0,TRIM(lps!B71),"")</f>
        <v>CAROLINE ISOLE</v>
      </c>
      <c r="I144" s="64">
        <f>lps!C71</f>
        <v>0</v>
      </c>
      <c r="J144" s="64">
        <f>lps!D71</f>
        <v>0</v>
      </c>
      <c r="K144" s="64">
        <f>lps!E71</f>
        <v>0</v>
      </c>
      <c r="L144" s="64">
        <f>lps!F71</f>
        <v>0</v>
      </c>
      <c r="M144" s="64">
        <f>lps!G71</f>
        <v>0</v>
      </c>
      <c r="N144" s="64">
        <f>lps!H71</f>
        <v>0</v>
      </c>
      <c r="O144" s="64">
        <f>lps!I71</f>
        <v>0</v>
      </c>
      <c r="P144" s="64">
        <f>lps!J71</f>
        <v>0</v>
      </c>
    </row>
    <row r="145" spans="1:16" x14ac:dyDescent="0.2">
      <c r="A145">
        <v>2</v>
      </c>
      <c r="B145" s="60">
        <f>lps!$F$2</f>
        <v>0</v>
      </c>
      <c r="C145" s="61">
        <f>lps!$F$7</f>
        <v>0</v>
      </c>
      <c r="D145">
        <v>1</v>
      </c>
      <c r="E145" t="s">
        <v>194</v>
      </c>
      <c r="F145" s="60">
        <f>lps!A72</f>
        <v>211</v>
      </c>
      <c r="G145" s="60">
        <f t="shared" si="3"/>
        <v>211</v>
      </c>
      <c r="H145" s="60" t="str">
        <f>IF(LEN(TRIM(lps!B72))&gt;0,TRIM(lps!B72),"")</f>
        <v>CAYMAN ISLANDS</v>
      </c>
      <c r="I145" s="64">
        <f>lps!C72</f>
        <v>0</v>
      </c>
      <c r="J145" s="64">
        <f>lps!D72</f>
        <v>0</v>
      </c>
      <c r="K145" s="64">
        <f>lps!E72</f>
        <v>0</v>
      </c>
      <c r="L145" s="64">
        <f>lps!F72</f>
        <v>0</v>
      </c>
      <c r="M145" s="64">
        <f>lps!G72</f>
        <v>0</v>
      </c>
      <c r="N145" s="64">
        <f>lps!H72</f>
        <v>0</v>
      </c>
      <c r="O145" s="64">
        <f>lps!I72</f>
        <v>0</v>
      </c>
      <c r="P145" s="64">
        <f>lps!J72</f>
        <v>0</v>
      </c>
    </row>
    <row r="146" spans="1:16" x14ac:dyDescent="0.2">
      <c r="A146">
        <v>2</v>
      </c>
      <c r="B146" s="60">
        <f>lps!$F$2</f>
        <v>0</v>
      </c>
      <c r="C146" s="61">
        <f>lps!$F$7</f>
        <v>0</v>
      </c>
      <c r="D146">
        <v>1</v>
      </c>
      <c r="E146" t="s">
        <v>194</v>
      </c>
      <c r="F146" s="60">
        <f>lps!A73</f>
        <v>15</v>
      </c>
      <c r="G146" s="60">
        <f t="shared" si="3"/>
        <v>15</v>
      </c>
      <c r="H146" s="60" t="str">
        <f>IF(LEN(TRIM(lps!B73))&gt;0,TRIM(lps!B73),"")</f>
        <v>CILE</v>
      </c>
      <c r="I146" s="64">
        <f>lps!C73</f>
        <v>0</v>
      </c>
      <c r="J146" s="64">
        <f>lps!D73</f>
        <v>0</v>
      </c>
      <c r="K146" s="64">
        <f>lps!E73</f>
        <v>0</v>
      </c>
      <c r="L146" s="64">
        <f>lps!F73</f>
        <v>0</v>
      </c>
      <c r="M146" s="64">
        <f>lps!G73</f>
        <v>0</v>
      </c>
      <c r="N146" s="64">
        <f>lps!H73</f>
        <v>0</v>
      </c>
      <c r="O146" s="64">
        <f>lps!I73</f>
        <v>0</v>
      </c>
      <c r="P146" s="64">
        <f>lps!J73</f>
        <v>0</v>
      </c>
    </row>
    <row r="147" spans="1:16" x14ac:dyDescent="0.2">
      <c r="A147">
        <v>2</v>
      </c>
      <c r="B147" s="60">
        <f>lps!$F$2</f>
        <v>0</v>
      </c>
      <c r="C147" s="61">
        <f>lps!$F$7</f>
        <v>0</v>
      </c>
      <c r="D147">
        <v>1</v>
      </c>
      <c r="E147" t="s">
        <v>194</v>
      </c>
      <c r="F147" s="60">
        <f>lps!A74</f>
        <v>16</v>
      </c>
      <c r="G147" s="60">
        <f t="shared" si="3"/>
        <v>16</v>
      </c>
      <c r="H147" s="60" t="str">
        <f>IF(LEN(TRIM(lps!B74))&gt;0,TRIM(lps!B74),"")</f>
        <v>CINA REPUBBLICA POPOLARE</v>
      </c>
      <c r="I147" s="64">
        <f>lps!C74</f>
        <v>0</v>
      </c>
      <c r="J147" s="64">
        <f>lps!D74</f>
        <v>0</v>
      </c>
      <c r="K147" s="64">
        <f>lps!E74</f>
        <v>0</v>
      </c>
      <c r="L147" s="64">
        <f>lps!F74</f>
        <v>0</v>
      </c>
      <c r="M147" s="64">
        <f>lps!G74</f>
        <v>0</v>
      </c>
      <c r="N147" s="64">
        <f>lps!H74</f>
        <v>0</v>
      </c>
      <c r="O147" s="64">
        <f>lps!I74</f>
        <v>0</v>
      </c>
      <c r="P147" s="64">
        <f>lps!J74</f>
        <v>0</v>
      </c>
    </row>
    <row r="148" spans="1:16" x14ac:dyDescent="0.2">
      <c r="A148">
        <v>2</v>
      </c>
      <c r="B148" s="60">
        <f>lps!$F$2</f>
        <v>0</v>
      </c>
      <c r="C148" s="61">
        <f>lps!$F$7</f>
        <v>0</v>
      </c>
      <c r="D148">
        <v>1</v>
      </c>
      <c r="E148" t="s">
        <v>194</v>
      </c>
      <c r="F148" s="60">
        <f>lps!A75</f>
        <v>93</v>
      </c>
      <c r="G148" s="60">
        <f t="shared" si="3"/>
        <v>93</v>
      </c>
      <c r="H148" s="60" t="str">
        <f>IF(LEN(TRIM(lps!B75))&gt;0,TRIM(lps!B75),"")</f>
        <v>CITTA' DEL VATICANO</v>
      </c>
      <c r="I148" s="64">
        <f>lps!C75</f>
        <v>0</v>
      </c>
      <c r="J148" s="64">
        <f>lps!D75</f>
        <v>0</v>
      </c>
      <c r="K148" s="64">
        <f>lps!E75</f>
        <v>0</v>
      </c>
      <c r="L148" s="64">
        <f>lps!F75</f>
        <v>0</v>
      </c>
      <c r="M148" s="64">
        <f>lps!G75</f>
        <v>0</v>
      </c>
      <c r="N148" s="64">
        <f>lps!H75</f>
        <v>0</v>
      </c>
      <c r="O148" s="64">
        <f>lps!I75</f>
        <v>0</v>
      </c>
      <c r="P148" s="64">
        <f>lps!J75</f>
        <v>0</v>
      </c>
    </row>
    <row r="149" spans="1:16" x14ac:dyDescent="0.2">
      <c r="A149">
        <v>2</v>
      </c>
      <c r="B149" s="60">
        <f>lps!$F$2</f>
        <v>0</v>
      </c>
      <c r="C149" s="61">
        <f>lps!$F$7</f>
        <v>0</v>
      </c>
      <c r="D149">
        <v>1</v>
      </c>
      <c r="E149" t="s">
        <v>194</v>
      </c>
      <c r="F149" s="60">
        <f>lps!A76</f>
        <v>17</v>
      </c>
      <c r="G149" s="60">
        <f t="shared" si="3"/>
        <v>17</v>
      </c>
      <c r="H149" s="60" t="str">
        <f>IF(LEN(TRIM(lps!B76))&gt;0,TRIM(lps!B76),"")</f>
        <v>COLOMBIA</v>
      </c>
      <c r="I149" s="64">
        <f>lps!C76</f>
        <v>0</v>
      </c>
      <c r="J149" s="64">
        <f>lps!D76</f>
        <v>0</v>
      </c>
      <c r="K149" s="64">
        <f>lps!E76</f>
        <v>0</v>
      </c>
      <c r="L149" s="64">
        <f>lps!F76</f>
        <v>0</v>
      </c>
      <c r="M149" s="64">
        <f>lps!G76</f>
        <v>0</v>
      </c>
      <c r="N149" s="64">
        <f>lps!H76</f>
        <v>0</v>
      </c>
      <c r="O149" s="64">
        <f>lps!I76</f>
        <v>0</v>
      </c>
      <c r="P149" s="64">
        <f>lps!J76</f>
        <v>0</v>
      </c>
    </row>
    <row r="150" spans="1:16" x14ac:dyDescent="0.2">
      <c r="A150">
        <v>2</v>
      </c>
      <c r="B150" s="60">
        <f>lps!$F$2</f>
        <v>0</v>
      </c>
      <c r="C150" s="61">
        <f>lps!$F$7</f>
        <v>0</v>
      </c>
      <c r="D150">
        <v>1</v>
      </c>
      <c r="E150" t="s">
        <v>194</v>
      </c>
      <c r="F150" s="60">
        <f>lps!A77</f>
        <v>145</v>
      </c>
      <c r="G150" s="60">
        <f t="shared" si="3"/>
        <v>145</v>
      </c>
      <c r="H150" s="60" t="str">
        <f>IF(LEN(TRIM(lps!B77))&gt;0,TRIM(lps!B77),"")</f>
        <v>CONGO</v>
      </c>
      <c r="I150" s="64">
        <f>lps!C77</f>
        <v>0</v>
      </c>
      <c r="J150" s="64">
        <f>lps!D77</f>
        <v>0</v>
      </c>
      <c r="K150" s="64">
        <f>lps!E77</f>
        <v>0</v>
      </c>
      <c r="L150" s="64">
        <f>lps!F77</f>
        <v>0</v>
      </c>
      <c r="M150" s="64">
        <f>lps!G77</f>
        <v>0</v>
      </c>
      <c r="N150" s="64">
        <f>lps!H77</f>
        <v>0</v>
      </c>
      <c r="O150" s="64">
        <f>lps!I77</f>
        <v>0</v>
      </c>
      <c r="P150" s="64">
        <f>lps!J77</f>
        <v>0</v>
      </c>
    </row>
    <row r="151" spans="1:16" x14ac:dyDescent="0.2">
      <c r="A151">
        <v>2</v>
      </c>
      <c r="B151" s="60">
        <f>lps!$F$2</f>
        <v>0</v>
      </c>
      <c r="C151" s="61">
        <f>lps!$F$7</f>
        <v>0</v>
      </c>
      <c r="D151">
        <v>1</v>
      </c>
      <c r="E151" t="s">
        <v>194</v>
      </c>
      <c r="F151" s="60">
        <f>lps!A78</f>
        <v>84</v>
      </c>
      <c r="G151" s="60">
        <f t="shared" si="3"/>
        <v>84</v>
      </c>
      <c r="H151" s="60" t="str">
        <f>IF(LEN(TRIM(lps!B78))&gt;0,TRIM(lps!B78),"")</f>
        <v>COREA DEL SUD</v>
      </c>
      <c r="I151" s="64">
        <f>lps!C78</f>
        <v>0</v>
      </c>
      <c r="J151" s="64">
        <f>lps!D78</f>
        <v>0</v>
      </c>
      <c r="K151" s="64">
        <f>lps!E78</f>
        <v>0</v>
      </c>
      <c r="L151" s="64">
        <f>lps!F78</f>
        <v>0</v>
      </c>
      <c r="M151" s="64">
        <f>lps!G78</f>
        <v>0</v>
      </c>
      <c r="N151" s="64">
        <f>lps!H78</f>
        <v>0</v>
      </c>
      <c r="O151" s="64">
        <f>lps!I78</f>
        <v>0</v>
      </c>
      <c r="P151" s="64">
        <f>lps!J78</f>
        <v>0</v>
      </c>
    </row>
    <row r="152" spans="1:16" x14ac:dyDescent="0.2">
      <c r="A152">
        <v>2</v>
      </c>
      <c r="B152" s="60">
        <f>lps!$F$2</f>
        <v>0</v>
      </c>
      <c r="C152" s="61">
        <f>lps!$F$7</f>
        <v>0</v>
      </c>
      <c r="D152">
        <v>1</v>
      </c>
      <c r="E152" t="s">
        <v>194</v>
      </c>
      <c r="F152" s="60">
        <f>lps!A79</f>
        <v>19</v>
      </c>
      <c r="G152" s="60">
        <f t="shared" si="3"/>
        <v>19</v>
      </c>
      <c r="H152" s="60" t="str">
        <f>IF(LEN(TRIM(lps!B79))&gt;0,TRIM(lps!B79),"")</f>
        <v>COSTA RICA</v>
      </c>
      <c r="I152" s="64">
        <f>lps!C79</f>
        <v>0</v>
      </c>
      <c r="J152" s="64">
        <f>lps!D79</f>
        <v>0</v>
      </c>
      <c r="K152" s="64">
        <f>lps!E79</f>
        <v>0</v>
      </c>
      <c r="L152" s="64">
        <f>lps!F79</f>
        <v>0</v>
      </c>
      <c r="M152" s="64">
        <f>lps!G79</f>
        <v>0</v>
      </c>
      <c r="N152" s="64">
        <f>lps!H79</f>
        <v>0</v>
      </c>
      <c r="O152" s="64">
        <f>lps!I79</f>
        <v>0</v>
      </c>
      <c r="P152" s="64">
        <f>lps!J79</f>
        <v>0</v>
      </c>
    </row>
    <row r="153" spans="1:16" x14ac:dyDescent="0.2">
      <c r="A153">
        <v>2</v>
      </c>
      <c r="B153" s="60">
        <f>lps!$F$2</f>
        <v>0</v>
      </c>
      <c r="C153" s="61">
        <f>lps!$F$7</f>
        <v>0</v>
      </c>
      <c r="D153">
        <v>1</v>
      </c>
      <c r="E153" t="s">
        <v>194</v>
      </c>
      <c r="F153" s="60">
        <f>lps!A80</f>
        <v>20</v>
      </c>
      <c r="G153" s="60">
        <f t="shared" ref="G153:G217" si="4">IF(F153="…",0,F153)</f>
        <v>20</v>
      </c>
      <c r="H153" s="60" t="str">
        <f>IF(LEN(TRIM(lps!B80))&gt;0,TRIM(lps!B80),"")</f>
        <v>CUBA</v>
      </c>
      <c r="I153" s="64">
        <f>lps!C80</f>
        <v>0</v>
      </c>
      <c r="J153" s="64">
        <f>lps!D80</f>
        <v>0</v>
      </c>
      <c r="K153" s="64">
        <f>lps!E80</f>
        <v>0</v>
      </c>
      <c r="L153" s="64">
        <f>lps!F80</f>
        <v>0</v>
      </c>
      <c r="M153" s="64">
        <f>lps!G80</f>
        <v>0</v>
      </c>
      <c r="N153" s="64">
        <f>lps!H80</f>
        <v>0</v>
      </c>
      <c r="O153" s="64">
        <f>lps!I80</f>
        <v>0</v>
      </c>
      <c r="P153" s="64">
        <f>lps!J80</f>
        <v>0</v>
      </c>
    </row>
    <row r="154" spans="1:16" x14ac:dyDescent="0.2">
      <c r="A154">
        <v>2</v>
      </c>
      <c r="B154" s="60">
        <f>lps!$F$2</f>
        <v>0</v>
      </c>
      <c r="C154" s="61">
        <f>lps!$F$7</f>
        <v>0</v>
      </c>
      <c r="D154">
        <v>1</v>
      </c>
      <c r="E154" t="s">
        <v>194</v>
      </c>
      <c r="F154" s="60">
        <f>lps!A81</f>
        <v>63</v>
      </c>
      <c r="G154" s="60">
        <f t="shared" si="4"/>
        <v>63</v>
      </c>
      <c r="H154" s="60" t="str">
        <f>IF(LEN(TRIM(lps!B81))&gt;0,TRIM(lps!B81),"")</f>
        <v>DOMINICANA REPUBBLICA</v>
      </c>
      <c r="I154" s="64">
        <f>lps!C81</f>
        <v>0</v>
      </c>
      <c r="J154" s="64">
        <f>lps!D81</f>
        <v>0</v>
      </c>
      <c r="K154" s="64">
        <f>lps!E81</f>
        <v>0</v>
      </c>
      <c r="L154" s="64">
        <f>lps!F81</f>
        <v>0</v>
      </c>
      <c r="M154" s="64">
        <f>lps!G81</f>
        <v>0</v>
      </c>
      <c r="N154" s="64">
        <f>lps!H81</f>
        <v>0</v>
      </c>
      <c r="O154" s="64">
        <f>lps!I81</f>
        <v>0</v>
      </c>
      <c r="P154" s="64">
        <f>lps!J81</f>
        <v>0</v>
      </c>
    </row>
    <row r="155" spans="1:16" x14ac:dyDescent="0.2">
      <c r="A155">
        <v>2</v>
      </c>
      <c r="B155" s="60">
        <f>lps!$F$2</f>
        <v>0</v>
      </c>
      <c r="C155" s="61">
        <f>lps!$F$7</f>
        <v>0</v>
      </c>
      <c r="D155">
        <v>1</v>
      </c>
      <c r="E155" t="s">
        <v>194</v>
      </c>
      <c r="F155" s="60">
        <f>lps!A82</f>
        <v>240</v>
      </c>
      <c r="G155" s="60">
        <f t="shared" si="4"/>
        <v>240</v>
      </c>
      <c r="H155" s="60" t="str">
        <f>IF(LEN(TRIM(lps!B82))&gt;0,TRIM(lps!B82),"")</f>
        <v>DUBAI</v>
      </c>
      <c r="I155" s="64">
        <f>lps!C82</f>
        <v>0</v>
      </c>
      <c r="J155" s="64">
        <f>lps!D82</f>
        <v>0</v>
      </c>
      <c r="K155" s="64">
        <f>lps!E82</f>
        <v>0</v>
      </c>
      <c r="L155" s="64">
        <f>lps!F82</f>
        <v>0</v>
      </c>
      <c r="M155" s="64">
        <f>lps!G82</f>
        <v>0</v>
      </c>
      <c r="N155" s="64">
        <f>lps!H82</f>
        <v>0</v>
      </c>
      <c r="O155" s="64">
        <f>lps!I82</f>
        <v>0</v>
      </c>
      <c r="P155" s="64">
        <f>lps!J82</f>
        <v>0</v>
      </c>
    </row>
    <row r="156" spans="1:16" x14ac:dyDescent="0.2">
      <c r="A156">
        <v>2</v>
      </c>
      <c r="B156" s="60">
        <f>lps!$F$2</f>
        <v>0</v>
      </c>
      <c r="C156" s="61">
        <f>lps!$F$7</f>
        <v>0</v>
      </c>
      <c r="D156">
        <v>1</v>
      </c>
      <c r="E156" t="s">
        <v>194</v>
      </c>
      <c r="F156" s="60">
        <f>lps!A83</f>
        <v>24</v>
      </c>
      <c r="G156" s="60">
        <f t="shared" si="4"/>
        <v>24</v>
      </c>
      <c r="H156" s="60" t="str">
        <f>IF(LEN(TRIM(lps!B83))&gt;0,TRIM(lps!B83),"")</f>
        <v>ECUADOR</v>
      </c>
      <c r="I156" s="64">
        <f>lps!C83</f>
        <v>0</v>
      </c>
      <c r="J156" s="64">
        <f>lps!D83</f>
        <v>0</v>
      </c>
      <c r="K156" s="64">
        <f>lps!E83</f>
        <v>0</v>
      </c>
      <c r="L156" s="64">
        <f>lps!F83</f>
        <v>0</v>
      </c>
      <c r="M156" s="64">
        <f>lps!G83</f>
        <v>0</v>
      </c>
      <c r="N156" s="64">
        <f>lps!H83</f>
        <v>0</v>
      </c>
      <c r="O156" s="64">
        <f>lps!I83</f>
        <v>0</v>
      </c>
      <c r="P156" s="64">
        <f>lps!J83</f>
        <v>0</v>
      </c>
    </row>
    <row r="157" spans="1:16" x14ac:dyDescent="0.2">
      <c r="A157">
        <v>2</v>
      </c>
      <c r="B157" s="60">
        <f>lps!$F$2</f>
        <v>0</v>
      </c>
      <c r="C157" s="61">
        <f>lps!$F$7</f>
        <v>0</v>
      </c>
      <c r="D157">
        <v>1</v>
      </c>
      <c r="E157" t="s">
        <v>194</v>
      </c>
      <c r="F157" s="60">
        <f>lps!A84</f>
        <v>23</v>
      </c>
      <c r="G157" s="60">
        <f t="shared" si="4"/>
        <v>23</v>
      </c>
      <c r="H157" s="60" t="str">
        <f>IF(LEN(TRIM(lps!B84))&gt;0,TRIM(lps!B84),"")</f>
        <v>EGITTO</v>
      </c>
      <c r="I157" s="64">
        <f>lps!C84</f>
        <v>0</v>
      </c>
      <c r="J157" s="64">
        <f>lps!D84</f>
        <v>0</v>
      </c>
      <c r="K157" s="64">
        <f>lps!E84</f>
        <v>0</v>
      </c>
      <c r="L157" s="64">
        <f>lps!F84</f>
        <v>0</v>
      </c>
      <c r="M157" s="64">
        <f>lps!G84</f>
        <v>0</v>
      </c>
      <c r="N157" s="64">
        <f>lps!H84</f>
        <v>0</v>
      </c>
      <c r="O157" s="64">
        <f>lps!I84</f>
        <v>0</v>
      </c>
      <c r="P157" s="64">
        <f>lps!J84</f>
        <v>0</v>
      </c>
    </row>
    <row r="158" spans="1:16" x14ac:dyDescent="0.2">
      <c r="A158">
        <v>2</v>
      </c>
      <c r="B158" s="60">
        <f>lps!$F$2</f>
        <v>0</v>
      </c>
      <c r="C158" s="61">
        <f>lps!$F$7</f>
        <v>0</v>
      </c>
      <c r="D158">
        <v>1</v>
      </c>
      <c r="E158" t="s">
        <v>194</v>
      </c>
      <c r="F158" s="60">
        <f>lps!A85</f>
        <v>277</v>
      </c>
      <c r="G158" s="60">
        <f t="shared" si="4"/>
        <v>277</v>
      </c>
      <c r="H158" s="60" t="str">
        <f>IF(LEN(TRIM(lps!B85))&gt;0,TRIM(lps!B85),"")</f>
        <v>ERITREA</v>
      </c>
      <c r="I158" s="64">
        <f>lps!C85</f>
        <v>0</v>
      </c>
      <c r="J158" s="64">
        <f>lps!D85</f>
        <v>0</v>
      </c>
      <c r="K158" s="64">
        <f>lps!E85</f>
        <v>0</v>
      </c>
      <c r="L158" s="64">
        <f>lps!F85</f>
        <v>0</v>
      </c>
      <c r="M158" s="64">
        <f>lps!G85</f>
        <v>0</v>
      </c>
      <c r="N158" s="64">
        <f>lps!H85</f>
        <v>0</v>
      </c>
      <c r="O158" s="64">
        <f>lps!I85</f>
        <v>0</v>
      </c>
      <c r="P158" s="64">
        <f>lps!J85</f>
        <v>0</v>
      </c>
    </row>
    <row r="159" spans="1:16" x14ac:dyDescent="0.2">
      <c r="A159">
        <v>2</v>
      </c>
      <c r="B159" s="60">
        <f>lps!$F$2</f>
        <v>0</v>
      </c>
      <c r="C159" s="61">
        <f>lps!$F$7</f>
        <v>0</v>
      </c>
      <c r="D159">
        <v>1</v>
      </c>
      <c r="E159" t="s">
        <v>194</v>
      </c>
      <c r="F159" s="60">
        <f>lps!A86</f>
        <v>190</v>
      </c>
      <c r="G159" s="60">
        <f t="shared" si="4"/>
        <v>190</v>
      </c>
      <c r="H159" s="60" t="str">
        <f>IF(LEN(TRIM(lps!B86))&gt;0,TRIM(lps!B86),"")</f>
        <v>FALKLAND O MALVINE, ISOLE</v>
      </c>
      <c r="I159" s="64">
        <f>lps!C86</f>
        <v>0</v>
      </c>
      <c r="J159" s="64">
        <f>lps!D86</f>
        <v>0</v>
      </c>
      <c r="K159" s="64">
        <f>lps!E86</f>
        <v>0</v>
      </c>
      <c r="L159" s="64">
        <f>lps!F86</f>
        <v>0</v>
      </c>
      <c r="M159" s="64">
        <f>lps!G86</f>
        <v>0</v>
      </c>
      <c r="N159" s="64">
        <f>lps!H86</f>
        <v>0</v>
      </c>
      <c r="O159" s="64">
        <f>lps!I86</f>
        <v>0</v>
      </c>
      <c r="P159" s="64">
        <f>lps!J86</f>
        <v>0</v>
      </c>
    </row>
    <row r="160" spans="1:16" x14ac:dyDescent="0.2">
      <c r="A160">
        <v>2</v>
      </c>
      <c r="B160" s="60">
        <f>lps!$F$2</f>
        <v>0</v>
      </c>
      <c r="C160" s="61">
        <f>lps!$F$7</f>
        <v>0</v>
      </c>
      <c r="D160">
        <v>1</v>
      </c>
      <c r="E160" t="s">
        <v>194</v>
      </c>
      <c r="F160" s="60">
        <f>lps!A87</f>
        <v>27</v>
      </c>
      <c r="G160" s="60">
        <f t="shared" si="4"/>
        <v>27</v>
      </c>
      <c r="H160" s="60" t="str">
        <f>IF(LEN(TRIM(lps!B87))&gt;0,TRIM(lps!B87),"")</f>
        <v>FILIPPINE</v>
      </c>
      <c r="I160" s="64">
        <f>lps!C87</f>
        <v>0</v>
      </c>
      <c r="J160" s="64">
        <f>lps!D87</f>
        <v>0</v>
      </c>
      <c r="K160" s="64">
        <f>lps!E87</f>
        <v>0</v>
      </c>
      <c r="L160" s="64">
        <f>lps!F87</f>
        <v>0</v>
      </c>
      <c r="M160" s="64">
        <f>lps!G87</f>
        <v>0</v>
      </c>
      <c r="N160" s="64">
        <f>lps!H87</f>
        <v>0</v>
      </c>
      <c r="O160" s="64">
        <f>lps!I87</f>
        <v>0</v>
      </c>
      <c r="P160" s="64">
        <f>lps!J87</f>
        <v>0</v>
      </c>
    </row>
    <row r="161" spans="1:16" x14ac:dyDescent="0.2">
      <c r="A161">
        <v>2</v>
      </c>
      <c r="B161" s="60">
        <f>lps!$F$2</f>
        <v>0</v>
      </c>
      <c r="C161" s="61">
        <f>lps!$F$7</f>
        <v>0</v>
      </c>
      <c r="D161">
        <v>1</v>
      </c>
      <c r="E161" t="s">
        <v>194</v>
      </c>
      <c r="F161" s="60">
        <f>lps!A88</f>
        <v>267</v>
      </c>
      <c r="G161" s="60">
        <f t="shared" si="4"/>
        <v>267</v>
      </c>
      <c r="H161" s="60" t="str">
        <f>IF(LEN(TRIM(lps!B88))&gt;0,TRIM(lps!B88),"")</f>
        <v>GEORGIA</v>
      </c>
      <c r="I161" s="64">
        <f>lps!C88</f>
        <v>0</v>
      </c>
      <c r="J161" s="64">
        <f>lps!D88</f>
        <v>0</v>
      </c>
      <c r="K161" s="64">
        <f>lps!E88</f>
        <v>0</v>
      </c>
      <c r="L161" s="64">
        <f>lps!F88</f>
        <v>0</v>
      </c>
      <c r="M161" s="64">
        <f>lps!G88</f>
        <v>0</v>
      </c>
      <c r="N161" s="64">
        <f>lps!H88</f>
        <v>0</v>
      </c>
      <c r="O161" s="64">
        <f>lps!I88</f>
        <v>0</v>
      </c>
      <c r="P161" s="64">
        <f>lps!J88</f>
        <v>0</v>
      </c>
    </row>
    <row r="162" spans="1:16" x14ac:dyDescent="0.2">
      <c r="A162">
        <v>2</v>
      </c>
      <c r="B162" s="60">
        <f>lps!$F$2</f>
        <v>0</v>
      </c>
      <c r="C162" s="61">
        <f>lps!$F$7</f>
        <v>0</v>
      </c>
      <c r="D162">
        <v>1</v>
      </c>
      <c r="E162" t="s">
        <v>194</v>
      </c>
      <c r="F162" s="60">
        <f>lps!A89</f>
        <v>112</v>
      </c>
      <c r="G162" s="60">
        <f t="shared" si="4"/>
        <v>112</v>
      </c>
      <c r="H162" s="60" t="str">
        <f>IF(LEN(TRIM(lps!B89))&gt;0,TRIM(lps!B89),"")</f>
        <v>GHANA</v>
      </c>
      <c r="I162" s="64">
        <f>lps!C89</f>
        <v>0</v>
      </c>
      <c r="J162" s="64">
        <f>lps!D89</f>
        <v>0</v>
      </c>
      <c r="K162" s="64">
        <f>lps!E89</f>
        <v>0</v>
      </c>
      <c r="L162" s="64">
        <f>lps!F89</f>
        <v>0</v>
      </c>
      <c r="M162" s="64">
        <f>lps!G89</f>
        <v>0</v>
      </c>
      <c r="N162" s="64">
        <f>lps!H89</f>
        <v>0</v>
      </c>
      <c r="O162" s="64">
        <f>lps!I89</f>
        <v>0</v>
      </c>
      <c r="P162" s="64">
        <f>lps!J89</f>
        <v>0</v>
      </c>
    </row>
    <row r="163" spans="1:16" x14ac:dyDescent="0.2">
      <c r="A163">
        <v>2</v>
      </c>
      <c r="B163" s="60">
        <f>lps!$F$2</f>
        <v>0</v>
      </c>
      <c r="C163" s="61">
        <f>lps!$F$7</f>
        <v>0</v>
      </c>
      <c r="D163">
        <v>1</v>
      </c>
      <c r="E163" t="s">
        <v>194</v>
      </c>
      <c r="F163" s="60">
        <f>lps!A90</f>
        <v>82</v>
      </c>
      <c r="G163" s="60">
        <f t="shared" si="4"/>
        <v>82</v>
      </c>
      <c r="H163" s="60" t="str">
        <f>IF(LEN(TRIM(lps!B90))&gt;0,TRIM(lps!B90),"")</f>
        <v>GIAMAICA</v>
      </c>
      <c r="I163" s="64">
        <f>lps!C90</f>
        <v>0</v>
      </c>
      <c r="J163" s="64">
        <f>lps!D90</f>
        <v>0</v>
      </c>
      <c r="K163" s="64">
        <f>lps!E90</f>
        <v>0</v>
      </c>
      <c r="L163" s="64">
        <f>lps!F90</f>
        <v>0</v>
      </c>
      <c r="M163" s="64">
        <f>lps!G90</f>
        <v>0</v>
      </c>
      <c r="N163" s="64">
        <f>lps!H90</f>
        <v>0</v>
      </c>
      <c r="O163" s="64">
        <f>lps!I90</f>
        <v>0</v>
      </c>
      <c r="P163" s="64">
        <f>lps!J90</f>
        <v>0</v>
      </c>
    </row>
    <row r="164" spans="1:16" x14ac:dyDescent="0.2">
      <c r="A164">
        <v>2</v>
      </c>
      <c r="B164" s="60">
        <f>lps!$F$2</f>
        <v>0</v>
      </c>
      <c r="C164" s="61">
        <f>lps!$F$7</f>
        <v>0</v>
      </c>
      <c r="D164">
        <v>1</v>
      </c>
      <c r="E164" t="s">
        <v>194</v>
      </c>
      <c r="F164" s="60">
        <f>lps!A91</f>
        <v>88</v>
      </c>
      <c r="G164" s="60">
        <f t="shared" si="4"/>
        <v>88</v>
      </c>
      <c r="H164" s="60" t="str">
        <f>IF(LEN(TRIM(lps!B91))&gt;0,TRIM(lps!B91),"")</f>
        <v>GIAPPONE</v>
      </c>
      <c r="I164" s="64">
        <f>lps!C91</f>
        <v>0</v>
      </c>
      <c r="J164" s="64">
        <f>lps!D91</f>
        <v>0</v>
      </c>
      <c r="K164" s="64">
        <f>lps!E91</f>
        <v>0</v>
      </c>
      <c r="L164" s="64">
        <f>lps!F91</f>
        <v>0</v>
      </c>
      <c r="M164" s="64">
        <f>lps!G91</f>
        <v>0</v>
      </c>
      <c r="N164" s="64">
        <f>lps!H91</f>
        <v>0</v>
      </c>
      <c r="O164" s="64">
        <f>lps!I91</f>
        <v>0</v>
      </c>
      <c r="P164" s="64">
        <f>lps!J91</f>
        <v>0</v>
      </c>
    </row>
    <row r="165" spans="1:16" x14ac:dyDescent="0.2">
      <c r="A165">
        <v>2</v>
      </c>
      <c r="B165" s="60">
        <f>lps!$F$2</f>
        <v>0</v>
      </c>
      <c r="C165" s="61">
        <f>lps!$F$7</f>
        <v>0</v>
      </c>
      <c r="D165">
        <v>1</v>
      </c>
      <c r="E165" t="s">
        <v>194</v>
      </c>
      <c r="F165" s="60">
        <f>lps!A92</f>
        <v>102</v>
      </c>
      <c r="G165" s="60">
        <f t="shared" si="4"/>
        <v>102</v>
      </c>
      <c r="H165" s="60" t="str">
        <f>IF(LEN(TRIM(lps!B92))&gt;0,TRIM(lps!B92),"")</f>
        <v>GIBILTERRA</v>
      </c>
      <c r="I165" s="64">
        <f>lps!C92</f>
        <v>0</v>
      </c>
      <c r="J165" s="64">
        <f>lps!D92</f>
        <v>0</v>
      </c>
      <c r="K165" s="64">
        <f>lps!E92</f>
        <v>0</v>
      </c>
      <c r="L165" s="64">
        <f>lps!F92</f>
        <v>0</v>
      </c>
      <c r="M165" s="64">
        <f>lps!G92</f>
        <v>0</v>
      </c>
      <c r="N165" s="64">
        <f>lps!H92</f>
        <v>0</v>
      </c>
      <c r="O165" s="64">
        <f>lps!I92</f>
        <v>0</v>
      </c>
      <c r="P165" s="64">
        <f>lps!J92</f>
        <v>0</v>
      </c>
    </row>
    <row r="166" spans="1:16" x14ac:dyDescent="0.2">
      <c r="A166">
        <v>2</v>
      </c>
      <c r="B166" s="60">
        <f>lps!$F$2</f>
        <v>0</v>
      </c>
      <c r="C166" s="61">
        <f>lps!$F$7</f>
        <v>0</v>
      </c>
      <c r="D166">
        <v>1</v>
      </c>
      <c r="E166" t="s">
        <v>194</v>
      </c>
      <c r="F166" s="60">
        <f>lps!A93</f>
        <v>122</v>
      </c>
      <c r="G166" s="60">
        <f t="shared" si="4"/>
        <v>122</v>
      </c>
      <c r="H166" s="60" t="str">
        <f>IF(LEN(TRIM(lps!B93))&gt;0,TRIM(lps!B93),"")</f>
        <v>GIORDANIA</v>
      </c>
      <c r="I166" s="64">
        <f>lps!C93</f>
        <v>0</v>
      </c>
      <c r="J166" s="64">
        <f>lps!D93</f>
        <v>0</v>
      </c>
      <c r="K166" s="64">
        <f>lps!E93</f>
        <v>0</v>
      </c>
      <c r="L166" s="64">
        <f>lps!F93</f>
        <v>0</v>
      </c>
      <c r="M166" s="64">
        <f>lps!G93</f>
        <v>0</v>
      </c>
      <c r="N166" s="64">
        <f>lps!H93</f>
        <v>0</v>
      </c>
      <c r="O166" s="64">
        <f>lps!I93</f>
        <v>0</v>
      </c>
      <c r="P166" s="64">
        <f>lps!J93</f>
        <v>0</v>
      </c>
    </row>
    <row r="167" spans="1:16" x14ac:dyDescent="0.2">
      <c r="A167">
        <v>2</v>
      </c>
      <c r="B167" s="60">
        <f>lps!$F$2</f>
        <v>0</v>
      </c>
      <c r="C167" s="61">
        <f>lps!$F$7</f>
        <v>0</v>
      </c>
      <c r="D167">
        <v>1</v>
      </c>
      <c r="E167" t="s">
        <v>194</v>
      </c>
      <c r="F167" s="60">
        <f>lps!A94</f>
        <v>156</v>
      </c>
      <c r="G167" s="60">
        <f t="shared" si="4"/>
        <v>156</v>
      </c>
      <c r="H167" s="60" t="str">
        <f>IF(LEN(TRIM(lps!B94))&gt;0,TRIM(lps!B94),"")</f>
        <v>GRENADA</v>
      </c>
      <c r="I167" s="64">
        <f>lps!C94</f>
        <v>0</v>
      </c>
      <c r="J167" s="64">
        <f>lps!D94</f>
        <v>0</v>
      </c>
      <c r="K167" s="64">
        <f>lps!E94</f>
        <v>0</v>
      </c>
      <c r="L167" s="64">
        <f>lps!F94</f>
        <v>0</v>
      </c>
      <c r="M167" s="64">
        <f>lps!G94</f>
        <v>0</v>
      </c>
      <c r="N167" s="64">
        <f>lps!H94</f>
        <v>0</v>
      </c>
      <c r="O167" s="64">
        <f>lps!I94</f>
        <v>0</v>
      </c>
      <c r="P167" s="64">
        <f>lps!J94</f>
        <v>0</v>
      </c>
    </row>
    <row r="168" spans="1:16" x14ac:dyDescent="0.2">
      <c r="A168">
        <v>2</v>
      </c>
      <c r="B168" s="60">
        <f>lps!$F$2</f>
        <v>0</v>
      </c>
      <c r="C168" s="61">
        <f>lps!$F$7</f>
        <v>0</v>
      </c>
      <c r="D168">
        <v>1</v>
      </c>
      <c r="E168" t="s">
        <v>194</v>
      </c>
      <c r="F168" s="60">
        <f>lps!A95</f>
        <v>33</v>
      </c>
      <c r="G168" s="60">
        <f t="shared" si="4"/>
        <v>33</v>
      </c>
      <c r="H168" s="60" t="str">
        <f>IF(LEN(TRIM(lps!B95))&gt;0,TRIM(lps!B95),"")</f>
        <v>GUATEMALA</v>
      </c>
      <c r="I168" s="64">
        <f>lps!C95</f>
        <v>0</v>
      </c>
      <c r="J168" s="64">
        <f>lps!D95</f>
        <v>0</v>
      </c>
      <c r="K168" s="64">
        <f>lps!E95</f>
        <v>0</v>
      </c>
      <c r="L168" s="64">
        <f>lps!F95</f>
        <v>0</v>
      </c>
      <c r="M168" s="64">
        <f>lps!G95</f>
        <v>0</v>
      </c>
      <c r="N168" s="64">
        <f>lps!H95</f>
        <v>0</v>
      </c>
      <c r="O168" s="64">
        <f>lps!I95</f>
        <v>0</v>
      </c>
      <c r="P168" s="64">
        <f>lps!J95</f>
        <v>0</v>
      </c>
    </row>
    <row r="169" spans="1:16" x14ac:dyDescent="0.2">
      <c r="A169">
        <v>2</v>
      </c>
      <c r="B169" s="60">
        <f>lps!$F$2</f>
        <v>0</v>
      </c>
      <c r="C169" s="61">
        <f>lps!$F$7</f>
        <v>0</v>
      </c>
      <c r="D169">
        <v>1</v>
      </c>
      <c r="E169" t="s">
        <v>194</v>
      </c>
      <c r="F169" s="60">
        <f>lps!A96</f>
        <v>201</v>
      </c>
      <c r="G169" s="60">
        <f t="shared" si="4"/>
        <v>201</v>
      </c>
      <c r="H169" s="60" t="str">
        <f>IF(LEN(TRIM(lps!B96))&gt;0,TRIM(lps!B96),"")</f>
        <v>GUERNSEY C.I.</v>
      </c>
      <c r="I169" s="64">
        <f>lps!C96</f>
        <v>0</v>
      </c>
      <c r="J169" s="64">
        <f>lps!D96</f>
        <v>0</v>
      </c>
      <c r="K169" s="64">
        <f>lps!E96</f>
        <v>0</v>
      </c>
      <c r="L169" s="64">
        <f>lps!F96</f>
        <v>0</v>
      </c>
      <c r="M169" s="64">
        <f>lps!G96</f>
        <v>0</v>
      </c>
      <c r="N169" s="64">
        <f>lps!H96</f>
        <v>0</v>
      </c>
      <c r="O169" s="64">
        <f>lps!I96</f>
        <v>0</v>
      </c>
      <c r="P169" s="64">
        <f>lps!J96</f>
        <v>0</v>
      </c>
    </row>
    <row r="170" spans="1:16" x14ac:dyDescent="0.2">
      <c r="A170">
        <v>2</v>
      </c>
      <c r="B170" s="60">
        <f>lps!$F$2</f>
        <v>0</v>
      </c>
      <c r="C170" s="61">
        <f>lps!$F$7</f>
        <v>0</v>
      </c>
      <c r="D170">
        <v>1</v>
      </c>
      <c r="E170" t="s">
        <v>194</v>
      </c>
      <c r="F170" s="60">
        <f>lps!A97</f>
        <v>137</v>
      </c>
      <c r="G170" s="60">
        <f t="shared" si="4"/>
        <v>137</v>
      </c>
      <c r="H170" s="60" t="str">
        <f>IF(LEN(TRIM(lps!B97))&gt;0,TRIM(lps!B97),"")</f>
        <v>GUINEA</v>
      </c>
      <c r="I170" s="64">
        <f>lps!C97</f>
        <v>0</v>
      </c>
      <c r="J170" s="64">
        <f>lps!D97</f>
        <v>0</v>
      </c>
      <c r="K170" s="64">
        <f>lps!E97</f>
        <v>0</v>
      </c>
      <c r="L170" s="64">
        <f>lps!F97</f>
        <v>0</v>
      </c>
      <c r="M170" s="64">
        <f>lps!G97</f>
        <v>0</v>
      </c>
      <c r="N170" s="64">
        <f>lps!H97</f>
        <v>0</v>
      </c>
      <c r="O170" s="64">
        <f>lps!I97</f>
        <v>0</v>
      </c>
      <c r="P170" s="64">
        <f>lps!J97</f>
        <v>0</v>
      </c>
    </row>
    <row r="171" spans="1:16" x14ac:dyDescent="0.2">
      <c r="A171">
        <v>2</v>
      </c>
      <c r="B171" s="60">
        <f>lps!$F$2</f>
        <v>0</v>
      </c>
      <c r="C171" s="61">
        <f>lps!$F$7</f>
        <v>0</v>
      </c>
      <c r="D171">
        <v>1</v>
      </c>
      <c r="E171" t="s">
        <v>194</v>
      </c>
      <c r="F171" s="60">
        <f>lps!A98</f>
        <v>35</v>
      </c>
      <c r="G171" s="60">
        <f t="shared" si="4"/>
        <v>35</v>
      </c>
      <c r="H171" s="60" t="str">
        <f>IF(LEN(TRIM(lps!B98))&gt;0,TRIM(lps!B98),"")</f>
        <v>HONDURAS</v>
      </c>
      <c r="I171" s="64">
        <f>lps!C98</f>
        <v>0</v>
      </c>
      <c r="J171" s="64">
        <f>lps!D98</f>
        <v>0</v>
      </c>
      <c r="K171" s="64">
        <f>lps!E98</f>
        <v>0</v>
      </c>
      <c r="L171" s="64">
        <f>lps!F98</f>
        <v>0</v>
      </c>
      <c r="M171" s="64">
        <f>lps!G98</f>
        <v>0</v>
      </c>
      <c r="N171" s="64">
        <f>lps!H98</f>
        <v>0</v>
      </c>
      <c r="O171" s="64">
        <f>lps!I98</f>
        <v>0</v>
      </c>
      <c r="P171" s="64">
        <f>lps!J98</f>
        <v>0</v>
      </c>
    </row>
    <row r="172" spans="1:16" x14ac:dyDescent="0.2">
      <c r="A172">
        <v>2</v>
      </c>
      <c r="B172" s="60">
        <f>lps!$F$2</f>
        <v>0</v>
      </c>
      <c r="C172" s="61">
        <f>lps!$F$7</f>
        <v>0</v>
      </c>
      <c r="D172">
        <v>1</v>
      </c>
      <c r="E172" t="s">
        <v>194</v>
      </c>
      <c r="F172" s="60">
        <f>lps!A99</f>
        <v>103</v>
      </c>
      <c r="G172" s="60">
        <f t="shared" si="4"/>
        <v>103</v>
      </c>
      <c r="H172" s="60" t="str">
        <f>IF(LEN(TRIM(lps!B99))&gt;0,TRIM(lps!B99),"")</f>
        <v>HONG KONG</v>
      </c>
      <c r="I172" s="64">
        <f>lps!C99</f>
        <v>0</v>
      </c>
      <c r="J172" s="64">
        <f>lps!D99</f>
        <v>0</v>
      </c>
      <c r="K172" s="64">
        <f>lps!E99</f>
        <v>0</v>
      </c>
      <c r="L172" s="64">
        <f>lps!F99</f>
        <v>0</v>
      </c>
      <c r="M172" s="64">
        <f>lps!G99</f>
        <v>0</v>
      </c>
      <c r="N172" s="64">
        <f>lps!H99</f>
        <v>0</v>
      </c>
      <c r="O172" s="64">
        <f>lps!I99</f>
        <v>0</v>
      </c>
      <c r="P172" s="64">
        <f>lps!J99</f>
        <v>0</v>
      </c>
    </row>
    <row r="173" spans="1:16" x14ac:dyDescent="0.2">
      <c r="A173">
        <v>2</v>
      </c>
      <c r="B173" s="60">
        <f>lps!$F$2</f>
        <v>0</v>
      </c>
      <c r="C173" s="61">
        <f>lps!$F$7</f>
        <v>0</v>
      </c>
      <c r="D173">
        <v>1</v>
      </c>
      <c r="E173" t="s">
        <v>194</v>
      </c>
      <c r="F173" s="60">
        <f>lps!A100</f>
        <v>114</v>
      </c>
      <c r="G173" s="60">
        <f t="shared" si="4"/>
        <v>114</v>
      </c>
      <c r="H173" s="60" t="str">
        <f>IF(LEN(TRIM(lps!B100))&gt;0,TRIM(lps!B100),"")</f>
        <v>INDIA</v>
      </c>
      <c r="I173" s="64">
        <f>lps!C100</f>
        <v>0</v>
      </c>
      <c r="J173" s="64">
        <f>lps!D100</f>
        <v>0</v>
      </c>
      <c r="K173" s="64">
        <f>lps!E100</f>
        <v>0</v>
      </c>
      <c r="L173" s="64">
        <f>lps!F100</f>
        <v>0</v>
      </c>
      <c r="M173" s="64">
        <f>lps!G100</f>
        <v>0</v>
      </c>
      <c r="N173" s="64">
        <f>lps!H100</f>
        <v>0</v>
      </c>
      <c r="O173" s="64">
        <f>lps!I100</f>
        <v>0</v>
      </c>
      <c r="P173" s="64">
        <f>lps!J100</f>
        <v>0</v>
      </c>
    </row>
    <row r="174" spans="1:16" x14ac:dyDescent="0.2">
      <c r="A174">
        <v>2</v>
      </c>
      <c r="B174" s="60">
        <f>lps!$F$2</f>
        <v>0</v>
      </c>
      <c r="C174" s="61">
        <f>lps!$F$7</f>
        <v>0</v>
      </c>
      <c r="D174">
        <v>1</v>
      </c>
      <c r="E174" t="s">
        <v>194</v>
      </c>
      <c r="F174" s="60">
        <f>lps!A101</f>
        <v>129</v>
      </c>
      <c r="G174" s="60">
        <f t="shared" si="4"/>
        <v>129</v>
      </c>
      <c r="H174" s="60" t="str">
        <f>IF(LEN(TRIM(lps!B101))&gt;0,TRIM(lps!B101),"")</f>
        <v>INDONESIA</v>
      </c>
      <c r="I174" s="64">
        <f>lps!C101</f>
        <v>0</v>
      </c>
      <c r="J174" s="64">
        <f>lps!D101</f>
        <v>0</v>
      </c>
      <c r="K174" s="64">
        <f>lps!E101</f>
        <v>0</v>
      </c>
      <c r="L174" s="64">
        <f>lps!F101</f>
        <v>0</v>
      </c>
      <c r="M174" s="64">
        <f>lps!G101</f>
        <v>0</v>
      </c>
      <c r="N174" s="64">
        <f>lps!H101</f>
        <v>0</v>
      </c>
      <c r="O174" s="64">
        <f>lps!I101</f>
        <v>0</v>
      </c>
      <c r="P174" s="64">
        <f>lps!J101</f>
        <v>0</v>
      </c>
    </row>
    <row r="175" spans="1:16" x14ac:dyDescent="0.2">
      <c r="A175">
        <v>2</v>
      </c>
      <c r="B175" s="60">
        <f>lps!$F$2</f>
        <v>0</v>
      </c>
      <c r="C175" s="61">
        <f>lps!$F$7</f>
        <v>0</v>
      </c>
      <c r="D175">
        <v>1</v>
      </c>
      <c r="E175" t="s">
        <v>194</v>
      </c>
      <c r="F175" s="60">
        <f>lps!A102</f>
        <v>39</v>
      </c>
      <c r="G175" s="60">
        <f t="shared" si="4"/>
        <v>39</v>
      </c>
      <c r="H175" s="60" t="str">
        <f>IF(LEN(TRIM(lps!B102))&gt;0,TRIM(lps!B102),"")</f>
        <v>IRAN</v>
      </c>
      <c r="I175" s="64">
        <f>lps!C102</f>
        <v>0</v>
      </c>
      <c r="J175" s="64">
        <f>lps!D102</f>
        <v>0</v>
      </c>
      <c r="K175" s="64">
        <f>lps!E102</f>
        <v>0</v>
      </c>
      <c r="L175" s="64">
        <f>lps!F102</f>
        <v>0</v>
      </c>
      <c r="M175" s="64">
        <f>lps!G102</f>
        <v>0</v>
      </c>
      <c r="N175" s="64">
        <f>lps!H102</f>
        <v>0</v>
      </c>
      <c r="O175" s="64">
        <f>lps!I102</f>
        <v>0</v>
      </c>
      <c r="P175" s="64">
        <f>lps!J102</f>
        <v>0</v>
      </c>
    </row>
    <row r="176" spans="1:16" x14ac:dyDescent="0.2">
      <c r="A176">
        <v>2</v>
      </c>
      <c r="B176" s="60">
        <f>lps!$F$2</f>
        <v>0</v>
      </c>
      <c r="C176" s="61">
        <f>lps!$F$7</f>
        <v>0</v>
      </c>
      <c r="D176">
        <v>1</v>
      </c>
      <c r="E176" t="s">
        <v>194</v>
      </c>
      <c r="F176" s="60">
        <f>lps!A103</f>
        <v>203</v>
      </c>
      <c r="G176" s="60">
        <f t="shared" si="4"/>
        <v>203</v>
      </c>
      <c r="H176" s="60" t="str">
        <f>IF(LEN(TRIM(lps!B103))&gt;0,TRIM(lps!B103),"")</f>
        <v>ISLE OF MAN</v>
      </c>
      <c r="I176" s="64">
        <f>lps!C103</f>
        <v>0</v>
      </c>
      <c r="J176" s="64">
        <f>lps!D103</f>
        <v>0</v>
      </c>
      <c r="K176" s="64">
        <f>lps!E103</f>
        <v>0</v>
      </c>
      <c r="L176" s="64">
        <f>lps!F103</f>
        <v>0</v>
      </c>
      <c r="M176" s="64">
        <f>lps!G103</f>
        <v>0</v>
      </c>
      <c r="N176" s="64">
        <f>lps!H103</f>
        <v>0</v>
      </c>
      <c r="O176" s="64">
        <f>lps!I103</f>
        <v>0</v>
      </c>
      <c r="P176" s="64">
        <f>lps!J103</f>
        <v>0</v>
      </c>
    </row>
    <row r="177" spans="1:16" x14ac:dyDescent="0.2">
      <c r="A177">
        <v>2</v>
      </c>
      <c r="B177" s="60">
        <f>lps!$F$2</f>
        <v>0</v>
      </c>
      <c r="C177" s="61">
        <f>lps!$F$7</f>
        <v>0</v>
      </c>
      <c r="D177">
        <v>1</v>
      </c>
      <c r="E177" t="s">
        <v>194</v>
      </c>
      <c r="F177" s="60">
        <f>lps!A104</f>
        <v>249</v>
      </c>
      <c r="G177" s="60">
        <f t="shared" si="4"/>
        <v>249</v>
      </c>
      <c r="H177" s="60" t="str">
        <f>IF(LEN(TRIM(lps!B104))&gt;0,TRIM(lps!B104),"")</f>
        <v>ISOLE VERGINI BRITANNICHE</v>
      </c>
      <c r="I177" s="64">
        <f>lps!C104</f>
        <v>0</v>
      </c>
      <c r="J177" s="64">
        <f>lps!D104</f>
        <v>0</v>
      </c>
      <c r="K177" s="64">
        <f>lps!E104</f>
        <v>0</v>
      </c>
      <c r="L177" s="64">
        <f>lps!F104</f>
        <v>0</v>
      </c>
      <c r="M177" s="64">
        <f>lps!G104</f>
        <v>0</v>
      </c>
      <c r="N177" s="64">
        <f>lps!H104</f>
        <v>0</v>
      </c>
      <c r="O177" s="64">
        <f>lps!I104</f>
        <v>0</v>
      </c>
      <c r="P177" s="64">
        <f>lps!J104</f>
        <v>0</v>
      </c>
    </row>
    <row r="178" spans="1:16" x14ac:dyDescent="0.2">
      <c r="A178">
        <v>2</v>
      </c>
      <c r="B178" s="60">
        <f>lps!$F$2</f>
        <v>0</v>
      </c>
      <c r="C178" s="61">
        <f>lps!$F$7</f>
        <v>0</v>
      </c>
      <c r="D178">
        <v>1</v>
      </c>
      <c r="E178" t="s">
        <v>194</v>
      </c>
      <c r="F178" s="60">
        <f>lps!A105</f>
        <v>182</v>
      </c>
      <c r="G178" s="60">
        <f t="shared" si="4"/>
        <v>182</v>
      </c>
      <c r="H178" s="60" t="str">
        <f>IF(LEN(TRIM(lps!B105))&gt;0,TRIM(lps!B105),"")</f>
        <v>ISRAELE</v>
      </c>
      <c r="I178" s="64">
        <f>lps!C105</f>
        <v>0</v>
      </c>
      <c r="J178" s="64">
        <f>lps!D105</f>
        <v>0</v>
      </c>
      <c r="K178" s="64">
        <f>lps!E105</f>
        <v>0</v>
      </c>
      <c r="L178" s="64">
        <f>lps!F105</f>
        <v>0</v>
      </c>
      <c r="M178" s="64">
        <f>lps!G105</f>
        <v>0</v>
      </c>
      <c r="N178" s="64">
        <f>lps!H105</f>
        <v>0</v>
      </c>
      <c r="O178" s="64">
        <f>lps!I105</f>
        <v>0</v>
      </c>
      <c r="P178" s="64">
        <f>lps!J105</f>
        <v>0</v>
      </c>
    </row>
    <row r="179" spans="1:16" x14ac:dyDescent="0.2">
      <c r="A179">
        <v>2</v>
      </c>
      <c r="B179" s="60">
        <f>lps!$F$2</f>
        <v>0</v>
      </c>
      <c r="C179" s="61">
        <f>lps!$F$7</f>
        <v>0</v>
      </c>
      <c r="D179">
        <v>1</v>
      </c>
      <c r="E179" t="s">
        <v>194</v>
      </c>
      <c r="F179" s="60">
        <f>lps!A106</f>
        <v>86</v>
      </c>
      <c r="G179" s="60">
        <f t="shared" si="4"/>
        <v>86</v>
      </c>
      <c r="H179" s="60" t="str">
        <f>IF(LEN(TRIM(lps!B106))&gt;0,TRIM(lps!B106),"")</f>
        <v>ITALIA</v>
      </c>
      <c r="I179" s="64">
        <f>lps!C106</f>
        <v>0</v>
      </c>
      <c r="J179" s="64">
        <f>lps!D106</f>
        <v>0</v>
      </c>
      <c r="K179" s="64">
        <f>lps!E106</f>
        <v>0</v>
      </c>
      <c r="L179" s="64">
        <f>lps!F106</f>
        <v>0</v>
      </c>
      <c r="M179" s="64">
        <f>lps!G106</f>
        <v>0</v>
      </c>
      <c r="N179" s="64">
        <f>lps!H106</f>
        <v>0</v>
      </c>
      <c r="O179" s="64">
        <f>lps!I106</f>
        <v>0</v>
      </c>
      <c r="P179" s="64">
        <f>lps!J106</f>
        <v>0</v>
      </c>
    </row>
    <row r="180" spans="1:16" x14ac:dyDescent="0.2">
      <c r="A180">
        <v>2</v>
      </c>
      <c r="B180" s="60">
        <f>lps!$F$2</f>
        <v>0</v>
      </c>
      <c r="C180" s="61">
        <f>lps!$F$7</f>
        <v>0</v>
      </c>
      <c r="D180">
        <v>1</v>
      </c>
      <c r="E180" t="s">
        <v>194</v>
      </c>
      <c r="F180" s="60">
        <f>lps!A107</f>
        <v>202</v>
      </c>
      <c r="G180" s="60">
        <f t="shared" si="4"/>
        <v>202</v>
      </c>
      <c r="H180" s="60" t="str">
        <f>IF(LEN(TRIM(lps!B107))&gt;0,TRIM(lps!B107),"")</f>
        <v>JERSEY C.I.</v>
      </c>
      <c r="I180" s="64">
        <f>lps!C107</f>
        <v>0</v>
      </c>
      <c r="J180" s="64">
        <f>lps!D107</f>
        <v>0</v>
      </c>
      <c r="K180" s="64">
        <f>lps!E107</f>
        <v>0</v>
      </c>
      <c r="L180" s="64">
        <f>lps!F107</f>
        <v>0</v>
      </c>
      <c r="M180" s="64">
        <f>lps!G107</f>
        <v>0</v>
      </c>
      <c r="N180" s="64">
        <f>lps!H107</f>
        <v>0</v>
      </c>
      <c r="O180" s="64">
        <f>lps!I107</f>
        <v>0</v>
      </c>
      <c r="P180" s="64">
        <f>lps!J107</f>
        <v>0</v>
      </c>
    </row>
    <row r="181" spans="1:16" x14ac:dyDescent="0.2">
      <c r="A181">
        <v>2</v>
      </c>
      <c r="B181" s="60">
        <f>lps!$F$2</f>
        <v>0</v>
      </c>
      <c r="C181" s="61">
        <f>lps!$F$7</f>
        <v>0</v>
      </c>
      <c r="D181">
        <v>1</v>
      </c>
      <c r="E181" t="s">
        <v>194</v>
      </c>
      <c r="F181" s="60">
        <f>lps!A108</f>
        <v>43</v>
      </c>
      <c r="G181" s="60">
        <f t="shared" si="4"/>
        <v>43</v>
      </c>
      <c r="H181" s="60" t="str">
        <f>IF(LEN(TRIM(lps!B108))&gt;0,TRIM(lps!B108),"")</f>
        <v>JUGOSLAVIA</v>
      </c>
      <c r="I181" s="64">
        <f>lps!C108</f>
        <v>0</v>
      </c>
      <c r="J181" s="64">
        <f>lps!D108</f>
        <v>0</v>
      </c>
      <c r="K181" s="64">
        <f>lps!E108</f>
        <v>0</v>
      </c>
      <c r="L181" s="64">
        <f>lps!F108</f>
        <v>0</v>
      </c>
      <c r="M181" s="64">
        <f>lps!G108</f>
        <v>0</v>
      </c>
      <c r="N181" s="64">
        <f>lps!H108</f>
        <v>0</v>
      </c>
      <c r="O181" s="64">
        <f>lps!I108</f>
        <v>0</v>
      </c>
      <c r="P181" s="64">
        <f>lps!J108</f>
        <v>0</v>
      </c>
    </row>
    <row r="182" spans="1:16" x14ac:dyDescent="0.2">
      <c r="A182">
        <v>2</v>
      </c>
      <c r="B182" s="60">
        <f>lps!$F$2</f>
        <v>0</v>
      </c>
      <c r="C182" s="61">
        <f>lps!$F$7</f>
        <v>0</v>
      </c>
      <c r="D182">
        <v>1</v>
      </c>
      <c r="E182" t="s">
        <v>194</v>
      </c>
      <c r="F182" s="60">
        <f>lps!A109</f>
        <v>269</v>
      </c>
      <c r="G182" s="60">
        <f t="shared" si="4"/>
        <v>269</v>
      </c>
      <c r="H182" s="60" t="str">
        <f>IF(LEN(TRIM(lps!B109))&gt;0,TRIM(lps!B109),"")</f>
        <v>KAZAKISTAN</v>
      </c>
      <c r="I182" s="64">
        <f>lps!C109</f>
        <v>0</v>
      </c>
      <c r="J182" s="64">
        <f>lps!D109</f>
        <v>0</v>
      </c>
      <c r="K182" s="64">
        <f>lps!E109</f>
        <v>0</v>
      </c>
      <c r="L182" s="64">
        <f>lps!F109</f>
        <v>0</v>
      </c>
      <c r="M182" s="64">
        <f>lps!G109</f>
        <v>0</v>
      </c>
      <c r="N182" s="64">
        <f>lps!H109</f>
        <v>0</v>
      </c>
      <c r="O182" s="64">
        <f>lps!I109</f>
        <v>0</v>
      </c>
      <c r="P182" s="64">
        <f>lps!J109</f>
        <v>0</v>
      </c>
    </row>
    <row r="183" spans="1:16" x14ac:dyDescent="0.2">
      <c r="A183">
        <v>2</v>
      </c>
      <c r="B183" s="60">
        <f>lps!$F$2</f>
        <v>0</v>
      </c>
      <c r="C183" s="61">
        <f>lps!$F$7</f>
        <v>0</v>
      </c>
      <c r="D183">
        <v>1</v>
      </c>
      <c r="E183" t="s">
        <v>194</v>
      </c>
      <c r="F183" s="60">
        <f>lps!A110</f>
        <v>116</v>
      </c>
      <c r="G183" s="60">
        <f t="shared" si="4"/>
        <v>116</v>
      </c>
      <c r="H183" s="60" t="str">
        <f>IF(LEN(TRIM(lps!B110))&gt;0,TRIM(lps!B110),"")</f>
        <v>KENYA</v>
      </c>
      <c r="I183" s="64">
        <f>lps!C110</f>
        <v>0</v>
      </c>
      <c r="J183" s="64">
        <f>lps!D110</f>
        <v>0</v>
      </c>
      <c r="K183" s="64">
        <f>lps!E110</f>
        <v>0</v>
      </c>
      <c r="L183" s="64">
        <f>lps!F110</f>
        <v>0</v>
      </c>
      <c r="M183" s="64">
        <f>lps!G110</f>
        <v>0</v>
      </c>
      <c r="N183" s="64">
        <f>lps!H110</f>
        <v>0</v>
      </c>
      <c r="O183" s="64">
        <f>lps!I110</f>
        <v>0</v>
      </c>
      <c r="P183" s="64">
        <f>lps!J110</f>
        <v>0</v>
      </c>
    </row>
    <row r="184" spans="1:16" x14ac:dyDescent="0.2">
      <c r="A184">
        <v>2</v>
      </c>
      <c r="B184" s="60">
        <f>lps!$F$2</f>
        <v>0</v>
      </c>
      <c r="C184" s="61">
        <f>lps!$F$7</f>
        <v>0</v>
      </c>
      <c r="D184">
        <v>1</v>
      </c>
      <c r="E184" t="s">
        <v>194</v>
      </c>
      <c r="F184" s="60">
        <f>lps!A111</f>
        <v>126</v>
      </c>
      <c r="G184" s="60">
        <f t="shared" si="4"/>
        <v>126</v>
      </c>
      <c r="H184" s="60" t="str">
        <f>IF(LEN(TRIM(lps!B111))&gt;0,TRIM(lps!B111),"")</f>
        <v>KUWAIT</v>
      </c>
      <c r="I184" s="64">
        <f>lps!C111</f>
        <v>0</v>
      </c>
      <c r="J184" s="64">
        <f>lps!D111</f>
        <v>0</v>
      </c>
      <c r="K184" s="64">
        <f>lps!E111</f>
        <v>0</v>
      </c>
      <c r="L184" s="64">
        <f>lps!F111</f>
        <v>0</v>
      </c>
      <c r="M184" s="64">
        <f>lps!G111</f>
        <v>0</v>
      </c>
      <c r="N184" s="64">
        <f>lps!H111</f>
        <v>0</v>
      </c>
      <c r="O184" s="64">
        <f>lps!I111</f>
        <v>0</v>
      </c>
      <c r="P184" s="64">
        <f>lps!J111</f>
        <v>0</v>
      </c>
    </row>
    <row r="185" spans="1:16" x14ac:dyDescent="0.2">
      <c r="A185">
        <v>2</v>
      </c>
      <c r="B185" s="60">
        <f>lps!$F$2</f>
        <v>0</v>
      </c>
      <c r="C185" s="61">
        <f>lps!$F$7</f>
        <v>0</v>
      </c>
      <c r="D185">
        <v>1</v>
      </c>
      <c r="E185" t="s">
        <v>194</v>
      </c>
      <c r="F185" s="60">
        <f>lps!A112</f>
        <v>95</v>
      </c>
      <c r="G185" s="60">
        <f t="shared" si="4"/>
        <v>95</v>
      </c>
      <c r="H185" s="60" t="str">
        <f>IF(LEN(TRIM(lps!B112))&gt;0,TRIM(lps!B112),"")</f>
        <v>LIBANO</v>
      </c>
      <c r="I185" s="64">
        <f>lps!C112</f>
        <v>0</v>
      </c>
      <c r="J185" s="64">
        <f>lps!D112</f>
        <v>0</v>
      </c>
      <c r="K185" s="64">
        <f>lps!E112</f>
        <v>0</v>
      </c>
      <c r="L185" s="64">
        <f>lps!F112</f>
        <v>0</v>
      </c>
      <c r="M185" s="64">
        <f>lps!G112</f>
        <v>0</v>
      </c>
      <c r="N185" s="64">
        <f>lps!H112</f>
        <v>0</v>
      </c>
      <c r="O185" s="64">
        <f>lps!I112</f>
        <v>0</v>
      </c>
      <c r="P185" s="64">
        <f>lps!J112</f>
        <v>0</v>
      </c>
    </row>
    <row r="186" spans="1:16" x14ac:dyDescent="0.2">
      <c r="A186">
        <v>2</v>
      </c>
      <c r="B186" s="60">
        <f>lps!$F$2</f>
        <v>0</v>
      </c>
      <c r="C186" s="61">
        <f>lps!$F$7</f>
        <v>0</v>
      </c>
      <c r="D186">
        <v>1</v>
      </c>
      <c r="E186" t="s">
        <v>194</v>
      </c>
      <c r="F186" s="60">
        <f>lps!A113</f>
        <v>44</v>
      </c>
      <c r="G186" s="60">
        <f t="shared" si="4"/>
        <v>44</v>
      </c>
      <c r="H186" s="60" t="str">
        <f>IF(LEN(TRIM(lps!B113))&gt;0,TRIM(lps!B113),"")</f>
        <v>LIBERIA</v>
      </c>
      <c r="I186" s="64">
        <f>lps!C113</f>
        <v>0</v>
      </c>
      <c r="J186" s="64">
        <f>lps!D113</f>
        <v>0</v>
      </c>
      <c r="K186" s="64">
        <f>lps!E113</f>
        <v>0</v>
      </c>
      <c r="L186" s="64">
        <f>lps!F113</f>
        <v>0</v>
      </c>
      <c r="M186" s="64">
        <f>lps!G113</f>
        <v>0</v>
      </c>
      <c r="N186" s="64">
        <f>lps!H113</f>
        <v>0</v>
      </c>
      <c r="O186" s="64">
        <f>lps!I113</f>
        <v>0</v>
      </c>
      <c r="P186" s="64">
        <f>lps!J113</f>
        <v>0</v>
      </c>
    </row>
    <row r="187" spans="1:16" x14ac:dyDescent="0.2">
      <c r="A187">
        <v>2</v>
      </c>
      <c r="B187" s="60">
        <f>lps!$F$2</f>
        <v>0</v>
      </c>
      <c r="C187" s="61">
        <f>lps!$F$7</f>
        <v>0</v>
      </c>
      <c r="D187">
        <v>1</v>
      </c>
      <c r="E187" t="s">
        <v>194</v>
      </c>
      <c r="F187" s="60">
        <f>lps!A114</f>
        <v>45</v>
      </c>
      <c r="G187" s="60">
        <f t="shared" si="4"/>
        <v>45</v>
      </c>
      <c r="H187" s="60" t="str">
        <f>IF(LEN(TRIM(lps!B114))&gt;0,TRIM(lps!B114),"")</f>
        <v>LIBIA</v>
      </c>
      <c r="I187" s="64">
        <f>lps!C114</f>
        <v>0</v>
      </c>
      <c r="J187" s="64">
        <f>lps!D114</f>
        <v>0</v>
      </c>
      <c r="K187" s="64">
        <f>lps!E114</f>
        <v>0</v>
      </c>
      <c r="L187" s="64">
        <f>lps!F114</f>
        <v>0</v>
      </c>
      <c r="M187" s="64">
        <f>lps!G114</f>
        <v>0</v>
      </c>
      <c r="N187" s="64">
        <f>lps!H114</f>
        <v>0</v>
      </c>
      <c r="O187" s="64">
        <f>lps!I114</f>
        <v>0</v>
      </c>
      <c r="P187" s="64">
        <f>lps!J114</f>
        <v>0</v>
      </c>
    </row>
    <row r="188" spans="1:16" x14ac:dyDescent="0.2">
      <c r="A188">
        <v>2</v>
      </c>
      <c r="B188" s="60">
        <f>lps!$F$2</f>
        <v>0</v>
      </c>
      <c r="C188" s="61">
        <f>lps!$F$7</f>
        <v>0</v>
      </c>
      <c r="D188">
        <v>1</v>
      </c>
      <c r="E188" t="s">
        <v>194</v>
      </c>
      <c r="F188" s="60">
        <f>lps!A115</f>
        <v>235</v>
      </c>
      <c r="G188" s="60">
        <f t="shared" si="4"/>
        <v>235</v>
      </c>
      <c r="H188" s="60" t="str">
        <f>IF(LEN(TRIM(lps!B115))&gt;0,TRIM(lps!B115),"")</f>
        <v>MADEIRA</v>
      </c>
      <c r="I188" s="64">
        <f>lps!C115</f>
        <v>0</v>
      </c>
      <c r="J188" s="64">
        <f>lps!D115</f>
        <v>0</v>
      </c>
      <c r="K188" s="64">
        <f>lps!E115</f>
        <v>0</v>
      </c>
      <c r="L188" s="64">
        <f>lps!F115</f>
        <v>0</v>
      </c>
      <c r="M188" s="64">
        <f>lps!G115</f>
        <v>0</v>
      </c>
      <c r="N188" s="64">
        <f>lps!H115</f>
        <v>0</v>
      </c>
      <c r="O188" s="64">
        <f>lps!I115</f>
        <v>0</v>
      </c>
      <c r="P188" s="64">
        <f>lps!J115</f>
        <v>0</v>
      </c>
    </row>
    <row r="189" spans="1:16" x14ac:dyDescent="0.2">
      <c r="A189">
        <v>2</v>
      </c>
      <c r="B189" s="60">
        <f>lps!$F$2</f>
        <v>0</v>
      </c>
      <c r="C189" s="61">
        <f>lps!$F$7</f>
        <v>0</v>
      </c>
      <c r="D189">
        <v>1</v>
      </c>
      <c r="E189" t="s">
        <v>194</v>
      </c>
      <c r="F189" s="60">
        <f>lps!A116</f>
        <v>106</v>
      </c>
      <c r="G189" s="60">
        <f t="shared" si="4"/>
        <v>106</v>
      </c>
      <c r="H189" s="60" t="str">
        <f>IF(LEN(TRIM(lps!B116))&gt;0,TRIM(lps!B116),"")</f>
        <v>MALAYSIA</v>
      </c>
      <c r="I189" s="64">
        <f>lps!C116</f>
        <v>0</v>
      </c>
      <c r="J189" s="64">
        <f>lps!D116</f>
        <v>0</v>
      </c>
      <c r="K189" s="64">
        <f>lps!E116</f>
        <v>0</v>
      </c>
      <c r="L189" s="64">
        <f>lps!F116</f>
        <v>0</v>
      </c>
      <c r="M189" s="64">
        <f>lps!G116</f>
        <v>0</v>
      </c>
      <c r="N189" s="64">
        <f>lps!H116</f>
        <v>0</v>
      </c>
      <c r="O189" s="64">
        <f>lps!I116</f>
        <v>0</v>
      </c>
      <c r="P189" s="64">
        <f>lps!J116</f>
        <v>0</v>
      </c>
    </row>
    <row r="190" spans="1:16" x14ac:dyDescent="0.2">
      <c r="A190">
        <v>2</v>
      </c>
      <c r="B190" s="60">
        <f>lps!$F$2</f>
        <v>0</v>
      </c>
      <c r="C190" s="61">
        <f>lps!$F$7</f>
        <v>0</v>
      </c>
      <c r="D190">
        <v>1</v>
      </c>
      <c r="E190" t="s">
        <v>194</v>
      </c>
      <c r="F190" s="60">
        <f>lps!A117</f>
        <v>127</v>
      </c>
      <c r="G190" s="60">
        <f t="shared" si="4"/>
        <v>127</v>
      </c>
      <c r="H190" s="60" t="str">
        <f>IF(LEN(TRIM(lps!B117))&gt;0,TRIM(lps!B117),"")</f>
        <v>MALDIVE</v>
      </c>
      <c r="I190" s="64">
        <f>lps!C117</f>
        <v>0</v>
      </c>
      <c r="J190" s="64">
        <f>lps!D117</f>
        <v>0</v>
      </c>
      <c r="K190" s="64">
        <f>lps!E117</f>
        <v>0</v>
      </c>
      <c r="L190" s="64">
        <f>lps!F117</f>
        <v>0</v>
      </c>
      <c r="M190" s="64">
        <f>lps!G117</f>
        <v>0</v>
      </c>
      <c r="N190" s="64">
        <f>lps!H117</f>
        <v>0</v>
      </c>
      <c r="O190" s="64">
        <f>lps!I117</f>
        <v>0</v>
      </c>
      <c r="P190" s="64">
        <f>lps!J117</f>
        <v>0</v>
      </c>
    </row>
    <row r="191" spans="1:16" x14ac:dyDescent="0.2">
      <c r="A191">
        <v>2</v>
      </c>
      <c r="B191" s="60">
        <f>lps!$F$2</f>
        <v>0</v>
      </c>
      <c r="C191" s="61">
        <f>lps!$F$7</f>
        <v>0</v>
      </c>
      <c r="D191">
        <v>1</v>
      </c>
      <c r="E191" t="s">
        <v>194</v>
      </c>
      <c r="F191" s="60">
        <f>lps!A118</f>
        <v>107</v>
      </c>
      <c r="G191" s="60">
        <f t="shared" si="4"/>
        <v>107</v>
      </c>
      <c r="H191" s="60" t="str">
        <f>IF(LEN(TRIM(lps!B118))&gt;0,TRIM(lps!B118),"")</f>
        <v>MAROCCO</v>
      </c>
      <c r="I191" s="64">
        <f>lps!C118</f>
        <v>0</v>
      </c>
      <c r="J191" s="64">
        <f>lps!D118</f>
        <v>0</v>
      </c>
      <c r="K191" s="64">
        <f>lps!E118</f>
        <v>0</v>
      </c>
      <c r="L191" s="64">
        <f>lps!F118</f>
        <v>0</v>
      </c>
      <c r="M191" s="64">
        <f>lps!G118</f>
        <v>0</v>
      </c>
      <c r="N191" s="64">
        <f>lps!H118</f>
        <v>0</v>
      </c>
      <c r="O191" s="64">
        <f>lps!I118</f>
        <v>0</v>
      </c>
      <c r="P191" s="64">
        <f>lps!J118</f>
        <v>0</v>
      </c>
    </row>
    <row r="192" spans="1:16" x14ac:dyDescent="0.2">
      <c r="A192">
        <v>2</v>
      </c>
      <c r="B192" s="60">
        <f>lps!$F$2</f>
        <v>0</v>
      </c>
      <c r="C192" s="61">
        <f>lps!$F$7</f>
        <v>0</v>
      </c>
      <c r="D192">
        <v>1</v>
      </c>
      <c r="E192" t="s">
        <v>194</v>
      </c>
      <c r="F192" s="60">
        <f>lps!A119</f>
        <v>217</v>
      </c>
      <c r="G192" s="60">
        <f t="shared" si="4"/>
        <v>217</v>
      </c>
      <c r="H192" s="60" t="str">
        <f>IF(LEN(TRIM(lps!B119))&gt;0,TRIM(lps!B119),"")</f>
        <v>MARSHALL, ISOLE</v>
      </c>
      <c r="I192" s="64">
        <f>lps!C119</f>
        <v>0</v>
      </c>
      <c r="J192" s="64">
        <f>lps!D119</f>
        <v>0</v>
      </c>
      <c r="K192" s="64">
        <f>lps!E119</f>
        <v>0</v>
      </c>
      <c r="L192" s="64">
        <f>lps!F119</f>
        <v>0</v>
      </c>
      <c r="M192" s="64">
        <f>lps!G119</f>
        <v>0</v>
      </c>
      <c r="N192" s="64">
        <f>lps!H119</f>
        <v>0</v>
      </c>
      <c r="O192" s="64">
        <f>lps!I119</f>
        <v>0</v>
      </c>
      <c r="P192" s="64">
        <f>lps!J119</f>
        <v>0</v>
      </c>
    </row>
    <row r="193" spans="1:16" x14ac:dyDescent="0.2">
      <c r="A193">
        <v>2</v>
      </c>
      <c r="B193" s="60">
        <f>lps!$F$2</f>
        <v>0</v>
      </c>
      <c r="C193" s="61">
        <f>lps!$F$7</f>
        <v>0</v>
      </c>
      <c r="D193">
        <v>1</v>
      </c>
      <c r="E193" t="s">
        <v>194</v>
      </c>
      <c r="F193" s="60">
        <f>lps!A120</f>
        <v>141</v>
      </c>
      <c r="G193" s="60">
        <f t="shared" si="4"/>
        <v>141</v>
      </c>
      <c r="H193" s="60" t="str">
        <f>IF(LEN(TRIM(lps!B120))&gt;0,TRIM(lps!B120),"")</f>
        <v>MAURITANIA</v>
      </c>
      <c r="I193" s="64">
        <f>lps!C120</f>
        <v>0</v>
      </c>
      <c r="J193" s="64">
        <f>lps!D120</f>
        <v>0</v>
      </c>
      <c r="K193" s="64">
        <f>lps!E120</f>
        <v>0</v>
      </c>
      <c r="L193" s="64">
        <f>lps!F120</f>
        <v>0</v>
      </c>
      <c r="M193" s="64">
        <f>lps!G120</f>
        <v>0</v>
      </c>
      <c r="N193" s="64">
        <f>lps!H120</f>
        <v>0</v>
      </c>
      <c r="O193" s="64">
        <f>lps!I120</f>
        <v>0</v>
      </c>
      <c r="P193" s="64">
        <f>lps!J120</f>
        <v>0</v>
      </c>
    </row>
    <row r="194" spans="1:16" x14ac:dyDescent="0.2">
      <c r="A194">
        <v>2</v>
      </c>
      <c r="B194" s="60">
        <f>lps!$F$2</f>
        <v>0</v>
      </c>
      <c r="C194" s="61">
        <f>lps!$F$7</f>
        <v>0</v>
      </c>
      <c r="D194">
        <v>1</v>
      </c>
      <c r="E194" t="s">
        <v>194</v>
      </c>
      <c r="F194" s="60">
        <f>lps!A121</f>
        <v>128</v>
      </c>
      <c r="G194" s="60">
        <f t="shared" si="4"/>
        <v>128</v>
      </c>
      <c r="H194" s="60" t="str">
        <f>IF(LEN(TRIM(lps!B121))&gt;0,TRIM(lps!B121),"")</f>
        <v>MAURIZIO, ISOLA</v>
      </c>
      <c r="I194" s="64">
        <f>lps!C121</f>
        <v>0</v>
      </c>
      <c r="J194" s="64">
        <f>lps!D121</f>
        <v>0</v>
      </c>
      <c r="K194" s="64">
        <f>lps!E121</f>
        <v>0</v>
      </c>
      <c r="L194" s="64">
        <f>lps!F121</f>
        <v>0</v>
      </c>
      <c r="M194" s="64">
        <f>lps!G121</f>
        <v>0</v>
      </c>
      <c r="N194" s="64">
        <f>lps!H121</f>
        <v>0</v>
      </c>
      <c r="O194" s="64">
        <f>lps!I121</f>
        <v>0</v>
      </c>
      <c r="P194" s="64">
        <f>lps!J121</f>
        <v>0</v>
      </c>
    </row>
    <row r="195" spans="1:16" x14ac:dyDescent="0.2">
      <c r="A195">
        <v>2</v>
      </c>
      <c r="B195" s="60">
        <f>lps!$F$2</f>
        <v>0</v>
      </c>
      <c r="C195" s="61">
        <f>lps!$F$7</f>
        <v>0</v>
      </c>
      <c r="D195">
        <v>1</v>
      </c>
      <c r="E195" t="s">
        <v>194</v>
      </c>
      <c r="F195" s="60">
        <f>lps!A122</f>
        <v>46</v>
      </c>
      <c r="G195" s="60">
        <f t="shared" si="4"/>
        <v>46</v>
      </c>
      <c r="H195" s="60" t="str">
        <f>IF(LEN(TRIM(lps!B122))&gt;0,TRIM(lps!B122),"")</f>
        <v>MESSICO</v>
      </c>
      <c r="I195" s="64">
        <f>lps!C122</f>
        <v>0</v>
      </c>
      <c r="J195" s="64">
        <f>lps!D122</f>
        <v>0</v>
      </c>
      <c r="K195" s="64">
        <f>lps!E122</f>
        <v>0</v>
      </c>
      <c r="L195" s="64">
        <f>lps!F122</f>
        <v>0</v>
      </c>
      <c r="M195" s="64">
        <f>lps!G122</f>
        <v>0</v>
      </c>
      <c r="N195" s="64">
        <f>lps!H122</f>
        <v>0</v>
      </c>
      <c r="O195" s="64">
        <f>lps!I122</f>
        <v>0</v>
      </c>
      <c r="P195" s="64">
        <f>lps!J122</f>
        <v>0</v>
      </c>
    </row>
    <row r="196" spans="1:16" x14ac:dyDescent="0.2">
      <c r="A196">
        <v>2</v>
      </c>
      <c r="B196" s="60">
        <f>lps!$F$2</f>
        <v>0</v>
      </c>
      <c r="C196" s="61">
        <f>lps!$F$7</f>
        <v>0</v>
      </c>
      <c r="D196">
        <v>1</v>
      </c>
      <c r="E196" t="s">
        <v>194</v>
      </c>
      <c r="F196" s="60">
        <f>lps!A123</f>
        <v>134</v>
      </c>
      <c r="G196" s="60">
        <f t="shared" si="4"/>
        <v>134</v>
      </c>
      <c r="H196" s="60" t="str">
        <f>IF(LEN(TRIM(lps!B123))&gt;0,TRIM(lps!B123),"")</f>
        <v>MOZAMBICO</v>
      </c>
      <c r="I196" s="64">
        <f>lps!C123</f>
        <v>0</v>
      </c>
      <c r="J196" s="64">
        <f>lps!D123</f>
        <v>0</v>
      </c>
      <c r="K196" s="64">
        <f>lps!E123</f>
        <v>0</v>
      </c>
      <c r="L196" s="64">
        <f>lps!F123</f>
        <v>0</v>
      </c>
      <c r="M196" s="64">
        <f>lps!G123</f>
        <v>0</v>
      </c>
      <c r="N196" s="64">
        <f>lps!H123</f>
        <v>0</v>
      </c>
      <c r="O196" s="64">
        <f>lps!I123</f>
        <v>0</v>
      </c>
      <c r="P196" s="64">
        <f>lps!J123</f>
        <v>0</v>
      </c>
    </row>
    <row r="197" spans="1:16" x14ac:dyDescent="0.2">
      <c r="A197">
        <v>2</v>
      </c>
      <c r="B197" s="60">
        <f>lps!$F$2</f>
        <v>0</v>
      </c>
      <c r="C197" s="61">
        <f>lps!$F$7</f>
        <v>0</v>
      </c>
      <c r="D197">
        <v>1</v>
      </c>
      <c r="E197" t="s">
        <v>194</v>
      </c>
      <c r="F197" s="60">
        <f>lps!A124</f>
        <v>83</v>
      </c>
      <c r="G197" s="60">
        <f t="shared" si="4"/>
        <v>83</v>
      </c>
      <c r="H197" s="60" t="str">
        <f>IF(LEN(TRIM(lps!B124))&gt;0,TRIM(lps!B124),"")</f>
        <v>MYANMAR</v>
      </c>
      <c r="I197" s="64">
        <f>lps!C124</f>
        <v>0</v>
      </c>
      <c r="J197" s="64">
        <f>lps!D124</f>
        <v>0</v>
      </c>
      <c r="K197" s="64">
        <f>lps!E124</f>
        <v>0</v>
      </c>
      <c r="L197" s="64">
        <f>lps!F124</f>
        <v>0</v>
      </c>
      <c r="M197" s="64">
        <f>lps!G124</f>
        <v>0</v>
      </c>
      <c r="N197" s="64">
        <f>lps!H124</f>
        <v>0</v>
      </c>
      <c r="O197" s="64">
        <f>lps!I124</f>
        <v>0</v>
      </c>
      <c r="P197" s="64">
        <f>lps!J124</f>
        <v>0</v>
      </c>
    </row>
    <row r="198" spans="1:16" x14ac:dyDescent="0.2">
      <c r="A198">
        <v>2</v>
      </c>
      <c r="B198" s="60">
        <f>lps!$F$2</f>
        <v>0</v>
      </c>
      <c r="C198" s="61">
        <f>lps!$F$7</f>
        <v>0</v>
      </c>
      <c r="D198">
        <v>1</v>
      </c>
      <c r="E198" t="s">
        <v>194</v>
      </c>
      <c r="F198" s="60">
        <f>lps!A125</f>
        <v>206</v>
      </c>
      <c r="G198" s="60">
        <f t="shared" si="4"/>
        <v>206</v>
      </c>
      <c r="H198" s="60" t="str">
        <f>IF(LEN(TRIM(lps!B125))&gt;0,TRIM(lps!B125),"")</f>
        <v>NAMIBIA</v>
      </c>
      <c r="I198" s="64">
        <f>lps!C125</f>
        <v>0</v>
      </c>
      <c r="J198" s="64">
        <f>lps!D125</f>
        <v>0</v>
      </c>
      <c r="K198" s="64">
        <f>lps!E125</f>
        <v>0</v>
      </c>
      <c r="L198" s="64">
        <f>lps!F125</f>
        <v>0</v>
      </c>
      <c r="M198" s="64">
        <f>lps!G125</f>
        <v>0</v>
      </c>
      <c r="N198" s="64">
        <f>lps!H125</f>
        <v>0</v>
      </c>
      <c r="O198" s="64">
        <f>lps!I125</f>
        <v>0</v>
      </c>
      <c r="P198" s="64">
        <f>lps!J125</f>
        <v>0</v>
      </c>
    </row>
    <row r="199" spans="1:16" x14ac:dyDescent="0.2">
      <c r="A199">
        <v>2</v>
      </c>
      <c r="B199" s="60">
        <f>lps!$F$2</f>
        <v>0</v>
      </c>
      <c r="C199" s="61">
        <f>lps!$F$7</f>
        <v>0</v>
      </c>
      <c r="D199">
        <v>1</v>
      </c>
      <c r="E199" t="s">
        <v>194</v>
      </c>
      <c r="F199" s="60">
        <f>lps!A126</f>
        <v>47</v>
      </c>
      <c r="G199" s="60">
        <f t="shared" si="4"/>
        <v>47</v>
      </c>
      <c r="H199" s="60" t="str">
        <f>IF(LEN(TRIM(lps!B126))&gt;0,TRIM(lps!B126),"")</f>
        <v>NICARAGUA</v>
      </c>
      <c r="I199" s="64">
        <f>lps!C126</f>
        <v>0</v>
      </c>
      <c r="J199" s="64">
        <f>lps!D126</f>
        <v>0</v>
      </c>
      <c r="K199" s="64">
        <f>lps!E126</f>
        <v>0</v>
      </c>
      <c r="L199" s="64">
        <f>lps!F126</f>
        <v>0</v>
      </c>
      <c r="M199" s="64">
        <f>lps!G126</f>
        <v>0</v>
      </c>
      <c r="N199" s="64">
        <f>lps!H126</f>
        <v>0</v>
      </c>
      <c r="O199" s="64">
        <f>lps!I126</f>
        <v>0</v>
      </c>
      <c r="P199" s="64">
        <f>lps!J126</f>
        <v>0</v>
      </c>
    </row>
    <row r="200" spans="1:16" x14ac:dyDescent="0.2">
      <c r="A200">
        <v>2</v>
      </c>
      <c r="B200" s="60">
        <f>lps!$F$2</f>
        <v>0</v>
      </c>
      <c r="C200" s="61">
        <f>lps!$F$7</f>
        <v>0</v>
      </c>
      <c r="D200">
        <v>1</v>
      </c>
      <c r="E200" t="s">
        <v>194</v>
      </c>
      <c r="F200" s="60">
        <f>lps!A127</f>
        <v>117</v>
      </c>
      <c r="G200" s="60">
        <f t="shared" si="4"/>
        <v>117</v>
      </c>
      <c r="H200" s="60" t="str">
        <f>IF(LEN(TRIM(lps!B127))&gt;0,TRIM(lps!B127),"")</f>
        <v>NIGERIA</v>
      </c>
      <c r="I200" s="64">
        <f>lps!C127</f>
        <v>0</v>
      </c>
      <c r="J200" s="64">
        <f>lps!D127</f>
        <v>0</v>
      </c>
      <c r="K200" s="64">
        <f>lps!E127</f>
        <v>0</v>
      </c>
      <c r="L200" s="64">
        <f>lps!F127</f>
        <v>0</v>
      </c>
      <c r="M200" s="64">
        <f>lps!G127</f>
        <v>0</v>
      </c>
      <c r="N200" s="64">
        <f>lps!H127</f>
        <v>0</v>
      </c>
      <c r="O200" s="64">
        <f>lps!I127</f>
        <v>0</v>
      </c>
      <c r="P200" s="64">
        <f>lps!J127</f>
        <v>0</v>
      </c>
    </row>
    <row r="201" spans="1:16" x14ac:dyDescent="0.2">
      <c r="A201">
        <v>2</v>
      </c>
      <c r="B201" s="60">
        <f>lps!$F$2</f>
        <v>0</v>
      </c>
      <c r="C201" s="61">
        <f>lps!$F$7</f>
        <v>0</v>
      </c>
      <c r="D201">
        <v>1</v>
      </c>
      <c r="E201" t="s">
        <v>194</v>
      </c>
      <c r="F201" s="60">
        <f>lps!A128</f>
        <v>49</v>
      </c>
      <c r="G201" s="60">
        <f t="shared" si="4"/>
        <v>49</v>
      </c>
      <c r="H201" s="60" t="str">
        <f>IF(LEN(TRIM(lps!B128))&gt;0,TRIM(lps!B128),"")</f>
        <v>NUOVA ZELANDA</v>
      </c>
      <c r="I201" s="64">
        <f>lps!C128</f>
        <v>0</v>
      </c>
      <c r="J201" s="64">
        <f>lps!D128</f>
        <v>0</v>
      </c>
      <c r="K201" s="64">
        <f>lps!E128</f>
        <v>0</v>
      </c>
      <c r="L201" s="64">
        <f>lps!F128</f>
        <v>0</v>
      </c>
      <c r="M201" s="64">
        <f>lps!G128</f>
        <v>0</v>
      </c>
      <c r="N201" s="64">
        <f>lps!H128</f>
        <v>0</v>
      </c>
      <c r="O201" s="64">
        <f>lps!I128</f>
        <v>0</v>
      </c>
      <c r="P201" s="64">
        <f>lps!J128</f>
        <v>0</v>
      </c>
    </row>
    <row r="202" spans="1:16" x14ac:dyDescent="0.2">
      <c r="A202">
        <v>2</v>
      </c>
      <c r="B202" s="60">
        <f>lps!$F$2</f>
        <v>0</v>
      </c>
      <c r="C202" s="61">
        <f>lps!$F$7</f>
        <v>0</v>
      </c>
      <c r="D202">
        <v>1</v>
      </c>
      <c r="E202" t="s">
        <v>194</v>
      </c>
      <c r="F202" s="60">
        <f>lps!A129</f>
        <v>36</v>
      </c>
      <c r="G202" s="60">
        <f t="shared" si="4"/>
        <v>36</v>
      </c>
      <c r="H202" s="60" t="str">
        <f>IF(LEN(TRIM(lps!B129))&gt;0,TRIM(lps!B129),"")</f>
        <v>PAKISTAN</v>
      </c>
      <c r="I202" s="64">
        <f>lps!C129</f>
        <v>0</v>
      </c>
      <c r="J202" s="64">
        <f>lps!D129</f>
        <v>0</v>
      </c>
      <c r="K202" s="64">
        <f>lps!E129</f>
        <v>0</v>
      </c>
      <c r="L202" s="64">
        <f>lps!F129</f>
        <v>0</v>
      </c>
      <c r="M202" s="64">
        <f>lps!G129</f>
        <v>0</v>
      </c>
      <c r="N202" s="64">
        <f>lps!H129</f>
        <v>0</v>
      </c>
      <c r="O202" s="64">
        <f>lps!I129</f>
        <v>0</v>
      </c>
      <c r="P202" s="64">
        <f>lps!J129</f>
        <v>0</v>
      </c>
    </row>
    <row r="203" spans="1:16" x14ac:dyDescent="0.2">
      <c r="A203">
        <v>2</v>
      </c>
      <c r="B203" s="60">
        <f>lps!$F$2</f>
        <v>0</v>
      </c>
      <c r="C203" s="61">
        <f>lps!$F$7</f>
        <v>0</v>
      </c>
      <c r="D203">
        <v>1</v>
      </c>
      <c r="E203" t="s">
        <v>194</v>
      </c>
      <c r="F203" s="60">
        <f>lps!A130</f>
        <v>51</v>
      </c>
      <c r="G203" s="60">
        <f t="shared" si="4"/>
        <v>51</v>
      </c>
      <c r="H203" s="60" t="str">
        <f>IF(LEN(TRIM(lps!B130))&gt;0,TRIM(lps!B130),"")</f>
        <v>PANAMA</v>
      </c>
      <c r="I203" s="64">
        <f>lps!C130</f>
        <v>0</v>
      </c>
      <c r="J203" s="64">
        <f>lps!D130</f>
        <v>0</v>
      </c>
      <c r="K203" s="64">
        <f>lps!E130</f>
        <v>0</v>
      </c>
      <c r="L203" s="64">
        <f>lps!F130</f>
        <v>0</v>
      </c>
      <c r="M203" s="64">
        <f>lps!G130</f>
        <v>0</v>
      </c>
      <c r="N203" s="64">
        <f>lps!H130</f>
        <v>0</v>
      </c>
      <c r="O203" s="64">
        <f>lps!I130</f>
        <v>0</v>
      </c>
      <c r="P203" s="64">
        <f>lps!J130</f>
        <v>0</v>
      </c>
    </row>
    <row r="204" spans="1:16" x14ac:dyDescent="0.2">
      <c r="A204">
        <v>2</v>
      </c>
      <c r="B204" s="60">
        <f>lps!$F$2</f>
        <v>0</v>
      </c>
      <c r="C204" s="61">
        <f>lps!$F$7</f>
        <v>0</v>
      </c>
      <c r="D204">
        <v>1</v>
      </c>
      <c r="E204" t="s">
        <v>194</v>
      </c>
      <c r="F204" s="60">
        <f>lps!A131</f>
        <v>52</v>
      </c>
      <c r="G204" s="60">
        <f t="shared" si="4"/>
        <v>52</v>
      </c>
      <c r="H204" s="60" t="str">
        <f>IF(LEN(TRIM(lps!B131))&gt;0,TRIM(lps!B131),"")</f>
        <v>PARAGUAY</v>
      </c>
      <c r="I204" s="64">
        <f>lps!C131</f>
        <v>0</v>
      </c>
      <c r="J204" s="64">
        <f>lps!D131</f>
        <v>0</v>
      </c>
      <c r="K204" s="64">
        <f>lps!E131</f>
        <v>0</v>
      </c>
      <c r="L204" s="64">
        <f>lps!F131</f>
        <v>0</v>
      </c>
      <c r="M204" s="64">
        <f>lps!G131</f>
        <v>0</v>
      </c>
      <c r="N204" s="64">
        <f>lps!H131</f>
        <v>0</v>
      </c>
      <c r="O204" s="64">
        <f>lps!I131</f>
        <v>0</v>
      </c>
      <c r="P204" s="64">
        <f>lps!J131</f>
        <v>0</v>
      </c>
    </row>
    <row r="205" spans="1:16" x14ac:dyDescent="0.2">
      <c r="A205">
        <v>2</v>
      </c>
      <c r="B205" s="60">
        <f>lps!$F$2</f>
        <v>0</v>
      </c>
      <c r="C205" s="61">
        <f>lps!$F$7</f>
        <v>0</v>
      </c>
      <c r="D205">
        <v>1</v>
      </c>
      <c r="E205" t="s">
        <v>194</v>
      </c>
      <c r="F205" s="60">
        <f>lps!A132</f>
        <v>53</v>
      </c>
      <c r="G205" s="60">
        <f t="shared" si="4"/>
        <v>53</v>
      </c>
      <c r="H205" s="60" t="str">
        <f>IF(LEN(TRIM(lps!B132))&gt;0,TRIM(lps!B132),"")</f>
        <v>PERU'</v>
      </c>
      <c r="I205" s="64">
        <f>lps!C132</f>
        <v>0</v>
      </c>
      <c r="J205" s="64">
        <f>lps!D132</f>
        <v>0</v>
      </c>
      <c r="K205" s="64">
        <f>lps!E132</f>
        <v>0</v>
      </c>
      <c r="L205" s="64">
        <f>lps!F132</f>
        <v>0</v>
      </c>
      <c r="M205" s="64">
        <f>lps!G132</f>
        <v>0</v>
      </c>
      <c r="N205" s="64">
        <f>lps!H132</f>
        <v>0</v>
      </c>
      <c r="O205" s="64">
        <f>lps!I132</f>
        <v>0</v>
      </c>
      <c r="P205" s="64">
        <f>lps!J132</f>
        <v>0</v>
      </c>
    </row>
    <row r="206" spans="1:16" x14ac:dyDescent="0.2">
      <c r="A206">
        <v>2</v>
      </c>
      <c r="B206" s="60">
        <f>lps!$F$2</f>
        <v>0</v>
      </c>
      <c r="C206" s="61">
        <f>lps!$F$7</f>
        <v>0</v>
      </c>
      <c r="D206">
        <v>1</v>
      </c>
      <c r="E206" t="s">
        <v>194</v>
      </c>
      <c r="F206" s="60">
        <f>lps!A133</f>
        <v>220</v>
      </c>
      <c r="G206" s="60">
        <f t="shared" si="4"/>
        <v>220</v>
      </c>
      <c r="H206" s="60" t="str">
        <f>IF(LEN(TRIM(lps!B133))&gt;0,TRIM(lps!B133),"")</f>
        <v>PORTORICO</v>
      </c>
      <c r="I206" s="64">
        <f>lps!C133</f>
        <v>0</v>
      </c>
      <c r="J206" s="64">
        <f>lps!D133</f>
        <v>0</v>
      </c>
      <c r="K206" s="64">
        <f>lps!E133</f>
        <v>0</v>
      </c>
      <c r="L206" s="64">
        <f>lps!F133</f>
        <v>0</v>
      </c>
      <c r="M206" s="64">
        <f>lps!G133</f>
        <v>0</v>
      </c>
      <c r="N206" s="64">
        <f>lps!H133</f>
        <v>0</v>
      </c>
      <c r="O206" s="64">
        <f>lps!I133</f>
        <v>0</v>
      </c>
      <c r="P206" s="64">
        <f>lps!J133</f>
        <v>0</v>
      </c>
    </row>
    <row r="207" spans="1:16" x14ac:dyDescent="0.2">
      <c r="A207">
        <v>2</v>
      </c>
      <c r="B207" s="60">
        <f>lps!$F$2</f>
        <v>0</v>
      </c>
      <c r="C207" s="61">
        <f>lps!$F$7</f>
        <v>0</v>
      </c>
      <c r="D207">
        <v>1</v>
      </c>
      <c r="E207" t="s">
        <v>194</v>
      </c>
      <c r="F207" s="60">
        <f>lps!A134</f>
        <v>91</v>
      </c>
      <c r="G207" s="60">
        <f t="shared" si="4"/>
        <v>91</v>
      </c>
      <c r="H207" s="60" t="str">
        <f>IF(LEN(TRIM(lps!B134))&gt;0,TRIM(lps!B134),"")</f>
        <v>PRINCIPATO DI MONACO</v>
      </c>
      <c r="I207" s="64">
        <f>lps!C134</f>
        <v>0</v>
      </c>
      <c r="J207" s="64">
        <f>lps!D134</f>
        <v>0</v>
      </c>
      <c r="K207" s="64">
        <f>lps!E134</f>
        <v>0</v>
      </c>
      <c r="L207" s="64">
        <f>lps!F134</f>
        <v>0</v>
      </c>
      <c r="M207" s="64">
        <f>lps!G134</f>
        <v>0</v>
      </c>
      <c r="N207" s="64">
        <f>lps!H134</f>
        <v>0</v>
      </c>
      <c r="O207" s="64">
        <f>lps!I134</f>
        <v>0</v>
      </c>
      <c r="P207" s="64">
        <f>lps!J134</f>
        <v>0</v>
      </c>
    </row>
    <row r="208" spans="1:16" x14ac:dyDescent="0.2">
      <c r="A208">
        <v>2</v>
      </c>
      <c r="B208" s="60">
        <f>lps!$F$2</f>
        <v>0</v>
      </c>
      <c r="C208" s="61">
        <f>lps!$F$7</f>
        <v>0</v>
      </c>
      <c r="D208">
        <v>1</v>
      </c>
      <c r="E208" t="s">
        <v>194</v>
      </c>
      <c r="F208" s="60">
        <f>lps!A135</f>
        <v>168</v>
      </c>
      <c r="G208" s="60">
        <f t="shared" si="4"/>
        <v>168</v>
      </c>
      <c r="H208" s="60" t="str">
        <f>IF(LEN(TRIM(lps!B135))&gt;0,TRIM(lps!B135),"")</f>
        <v>QATAR</v>
      </c>
      <c r="I208" s="64">
        <f>lps!C135</f>
        <v>0</v>
      </c>
      <c r="J208" s="64">
        <f>lps!D135</f>
        <v>0</v>
      </c>
      <c r="K208" s="64">
        <f>lps!E135</f>
        <v>0</v>
      </c>
      <c r="L208" s="64">
        <f>lps!F135</f>
        <v>0</v>
      </c>
      <c r="M208" s="64">
        <f>lps!G135</f>
        <v>0</v>
      </c>
      <c r="N208" s="64">
        <f>lps!H135</f>
        <v>0</v>
      </c>
      <c r="O208" s="64">
        <f>lps!I135</f>
        <v>0</v>
      </c>
      <c r="P208" s="64">
        <f>lps!J135</f>
        <v>0</v>
      </c>
    </row>
    <row r="209" spans="1:16" x14ac:dyDescent="0.2">
      <c r="A209">
        <v>2</v>
      </c>
      <c r="B209" s="60">
        <f>lps!$F$2</f>
        <v>0</v>
      </c>
      <c r="C209" s="61">
        <f>lps!$F$7</f>
        <v>0</v>
      </c>
      <c r="D209">
        <v>1</v>
      </c>
      <c r="E209" t="s">
        <v>194</v>
      </c>
      <c r="F209" s="60">
        <f>lps!A136</f>
        <v>31</v>
      </c>
      <c r="G209" s="60">
        <f t="shared" ref="G209" si="5">IF(F209="…",0,F209)</f>
        <v>31</v>
      </c>
      <c r="H209" s="60" t="str">
        <f>IF(LEN(TRIM(lps!B136))&gt;0,TRIM(lps!B136),"")</f>
        <v>REGNO UNITO</v>
      </c>
      <c r="I209" s="64">
        <f>lps!C136</f>
        <v>0</v>
      </c>
      <c r="J209" s="64">
        <f>lps!D136</f>
        <v>0</v>
      </c>
      <c r="K209" s="64">
        <f>lps!E136</f>
        <v>0</v>
      </c>
      <c r="L209" s="64">
        <f>lps!F136</f>
        <v>0</v>
      </c>
      <c r="M209" s="64">
        <f>lps!G136</f>
        <v>0</v>
      </c>
      <c r="N209" s="64">
        <f>lps!H136</f>
        <v>0</v>
      </c>
      <c r="O209" s="64">
        <f>lps!I136</f>
        <v>0</v>
      </c>
      <c r="P209" s="64">
        <f>lps!J136</f>
        <v>0</v>
      </c>
    </row>
    <row r="210" spans="1:16" x14ac:dyDescent="0.2">
      <c r="A210">
        <v>2</v>
      </c>
      <c r="B210" s="60">
        <f>lps!$F$2</f>
        <v>0</v>
      </c>
      <c r="C210" s="61">
        <f>lps!$F$7</f>
        <v>0</v>
      </c>
      <c r="D210">
        <v>1</v>
      </c>
      <c r="E210" t="s">
        <v>194</v>
      </c>
      <c r="F210" s="60">
        <f>lps!A137</f>
        <v>262</v>
      </c>
      <c r="G210" s="60">
        <f t="shared" si="4"/>
        <v>262</v>
      </c>
      <c r="H210" s="60" t="str">
        <f>IF(LEN(TRIM(lps!B137))&gt;0,TRIM(lps!B137),"")</f>
        <v>RUSSIA</v>
      </c>
      <c r="I210" s="64">
        <f>lps!C137</f>
        <v>0</v>
      </c>
      <c r="J210" s="64">
        <f>lps!D137</f>
        <v>0</v>
      </c>
      <c r="K210" s="64">
        <f>lps!E137</f>
        <v>0</v>
      </c>
      <c r="L210" s="64">
        <f>lps!F137</f>
        <v>0</v>
      </c>
      <c r="M210" s="64">
        <f>lps!G137</f>
        <v>0</v>
      </c>
      <c r="N210" s="64">
        <f>lps!H137</f>
        <v>0</v>
      </c>
      <c r="O210" s="64">
        <f>lps!I137</f>
        <v>0</v>
      </c>
      <c r="P210" s="64">
        <f>lps!J137</f>
        <v>0</v>
      </c>
    </row>
    <row r="211" spans="1:16" x14ac:dyDescent="0.2">
      <c r="A211">
        <v>2</v>
      </c>
      <c r="B211" s="60">
        <f>lps!$F$2</f>
        <v>0</v>
      </c>
      <c r="C211" s="61">
        <f>lps!$F$7</f>
        <v>0</v>
      </c>
      <c r="D211">
        <v>1</v>
      </c>
      <c r="E211" t="s">
        <v>194</v>
      </c>
      <c r="F211" s="60">
        <f>lps!A138</f>
        <v>64</v>
      </c>
      <c r="G211" s="60">
        <f t="shared" si="4"/>
        <v>64</v>
      </c>
      <c r="H211" s="60" t="str">
        <f>IF(LEN(TRIM(lps!B138))&gt;0,TRIM(lps!B138),"")</f>
        <v>SALVADOR</v>
      </c>
      <c r="I211" s="64">
        <f>lps!C138</f>
        <v>0</v>
      </c>
      <c r="J211" s="64">
        <f>lps!D138</f>
        <v>0</v>
      </c>
      <c r="K211" s="64">
        <f>lps!E138</f>
        <v>0</v>
      </c>
      <c r="L211" s="64">
        <f>lps!F138</f>
        <v>0</v>
      </c>
      <c r="M211" s="64">
        <f>lps!G138</f>
        <v>0</v>
      </c>
      <c r="N211" s="64">
        <f>lps!H138</f>
        <v>0</v>
      </c>
      <c r="O211" s="64">
        <f>lps!I138</f>
        <v>0</v>
      </c>
      <c r="P211" s="64">
        <f>lps!J138</f>
        <v>0</v>
      </c>
    </row>
    <row r="212" spans="1:16" x14ac:dyDescent="0.2">
      <c r="A212">
        <v>2</v>
      </c>
      <c r="B212" s="60">
        <f>lps!$F$2</f>
        <v>0</v>
      </c>
      <c r="C212" s="61">
        <f>lps!$F$7</f>
        <v>0</v>
      </c>
      <c r="D212">
        <v>1</v>
      </c>
      <c r="E212" t="s">
        <v>194</v>
      </c>
      <c r="F212" s="60">
        <f>lps!A139</f>
        <v>37</v>
      </c>
      <c r="G212" s="60">
        <f t="shared" si="4"/>
        <v>37</v>
      </c>
      <c r="H212" s="60" t="str">
        <f>IF(LEN(TRIM(lps!B139))&gt;0,TRIM(lps!B139),"")</f>
        <v>SAN MARINO</v>
      </c>
      <c r="I212" s="64">
        <f>lps!C139</f>
        <v>0</v>
      </c>
      <c r="J212" s="64">
        <f>lps!D139</f>
        <v>0</v>
      </c>
      <c r="K212" s="64">
        <f>lps!E139</f>
        <v>0</v>
      </c>
      <c r="L212" s="64">
        <f>lps!F139</f>
        <v>0</v>
      </c>
      <c r="M212" s="64">
        <f>lps!G139</f>
        <v>0</v>
      </c>
      <c r="N212" s="64">
        <f>lps!H139</f>
        <v>0</v>
      </c>
      <c r="O212" s="64">
        <f>lps!I139</f>
        <v>0</v>
      </c>
      <c r="P212" s="64">
        <f>lps!J139</f>
        <v>0</v>
      </c>
    </row>
    <row r="213" spans="1:16" x14ac:dyDescent="0.2">
      <c r="A213">
        <v>2</v>
      </c>
      <c r="B213" s="60">
        <f>lps!$F$2</f>
        <v>0</v>
      </c>
      <c r="C213" s="61">
        <f>lps!$F$7</f>
        <v>0</v>
      </c>
      <c r="D213">
        <v>1</v>
      </c>
      <c r="E213" t="s">
        <v>194</v>
      </c>
      <c r="F213" s="60">
        <f>lps!A140</f>
        <v>187</v>
      </c>
      <c r="G213" s="60">
        <f t="shared" si="4"/>
        <v>187</v>
      </c>
      <c r="H213" s="60" t="str">
        <f>IF(LEN(TRIM(lps!B140))&gt;0,TRIM(lps!B140),"")</f>
        <v>SAO TOME E PRINCIPE</v>
      </c>
      <c r="I213" s="64">
        <f>lps!C140</f>
        <v>0</v>
      </c>
      <c r="J213" s="64">
        <f>lps!D140</f>
        <v>0</v>
      </c>
      <c r="K213" s="64">
        <f>lps!E140</f>
        <v>0</v>
      </c>
      <c r="L213" s="64">
        <f>lps!F140</f>
        <v>0</v>
      </c>
      <c r="M213" s="64">
        <f>lps!G140</f>
        <v>0</v>
      </c>
      <c r="N213" s="64">
        <f>lps!H140</f>
        <v>0</v>
      </c>
      <c r="O213" s="64">
        <f>lps!I140</f>
        <v>0</v>
      </c>
      <c r="P213" s="64">
        <f>lps!J140</f>
        <v>0</v>
      </c>
    </row>
    <row r="214" spans="1:16" x14ac:dyDescent="0.2">
      <c r="A214">
        <v>2</v>
      </c>
      <c r="B214" s="60">
        <f>lps!$F$2</f>
        <v>0</v>
      </c>
      <c r="C214" s="61">
        <f>lps!$F$7</f>
        <v>0</v>
      </c>
      <c r="D214">
        <v>1</v>
      </c>
      <c r="E214" t="s">
        <v>194</v>
      </c>
      <c r="F214" s="60">
        <f>lps!A141</f>
        <v>152</v>
      </c>
      <c r="G214" s="60">
        <f t="shared" si="4"/>
        <v>152</v>
      </c>
      <c r="H214" s="60" t="str">
        <f>IF(LEN(TRIM(lps!B141))&gt;0,TRIM(lps!B141),"")</f>
        <v>SENEGAL</v>
      </c>
      <c r="I214" s="64">
        <f>lps!C141</f>
        <v>0</v>
      </c>
      <c r="J214" s="64">
        <f>lps!D141</f>
        <v>0</v>
      </c>
      <c r="K214" s="64">
        <f>lps!E141</f>
        <v>0</v>
      </c>
      <c r="L214" s="64">
        <f>lps!F141</f>
        <v>0</v>
      </c>
      <c r="M214" s="64">
        <f>lps!G141</f>
        <v>0</v>
      </c>
      <c r="N214" s="64">
        <f>lps!H141</f>
        <v>0</v>
      </c>
      <c r="O214" s="64">
        <f>lps!I141</f>
        <v>0</v>
      </c>
      <c r="P214" s="64">
        <f>lps!J141</f>
        <v>0</v>
      </c>
    </row>
    <row r="215" spans="1:16" x14ac:dyDescent="0.2">
      <c r="A215">
        <v>2</v>
      </c>
      <c r="B215" s="60">
        <f>lps!$F$2</f>
        <v>0</v>
      </c>
      <c r="C215" s="61">
        <f>lps!$F$7</f>
        <v>0</v>
      </c>
      <c r="D215">
        <v>1</v>
      </c>
      <c r="E215" t="s">
        <v>194</v>
      </c>
      <c r="F215" s="60">
        <f>lps!A142</f>
        <v>147</v>
      </c>
      <c r="G215" s="60">
        <f t="shared" si="4"/>
        <v>147</v>
      </c>
      <c r="H215" s="60" t="str">
        <f>IF(LEN(TRIM(lps!B142))&gt;0,TRIM(lps!B142),"")</f>
        <v>SINGAPORE</v>
      </c>
      <c r="I215" s="64">
        <f>lps!C142</f>
        <v>0</v>
      </c>
      <c r="J215" s="64">
        <f>lps!D142</f>
        <v>0</v>
      </c>
      <c r="K215" s="64">
        <f>lps!E142</f>
        <v>0</v>
      </c>
      <c r="L215" s="64">
        <f>lps!F142</f>
        <v>0</v>
      </c>
      <c r="M215" s="64">
        <f>lps!G142</f>
        <v>0</v>
      </c>
      <c r="N215" s="64">
        <f>lps!H142</f>
        <v>0</v>
      </c>
      <c r="O215" s="64">
        <f>lps!I142</f>
        <v>0</v>
      </c>
      <c r="P215" s="64">
        <f>lps!J142</f>
        <v>0</v>
      </c>
    </row>
    <row r="216" spans="1:16" x14ac:dyDescent="0.2">
      <c r="A216">
        <v>2</v>
      </c>
      <c r="B216" s="60">
        <f>lps!$F$2</f>
        <v>0</v>
      </c>
      <c r="C216" s="61">
        <f>lps!$F$7</f>
        <v>0</v>
      </c>
      <c r="D216">
        <v>1</v>
      </c>
      <c r="E216" t="s">
        <v>194</v>
      </c>
      <c r="F216" s="60">
        <f>lps!A143</f>
        <v>65</v>
      </c>
      <c r="G216" s="60">
        <f t="shared" si="4"/>
        <v>65</v>
      </c>
      <c r="H216" s="60" t="str">
        <f>IF(LEN(TRIM(lps!B143))&gt;0,TRIM(lps!B143),"")</f>
        <v>SIRIA</v>
      </c>
      <c r="I216" s="64">
        <f>lps!C143</f>
        <v>0</v>
      </c>
      <c r="J216" s="64">
        <f>lps!D143</f>
        <v>0</v>
      </c>
      <c r="K216" s="64">
        <f>lps!E143</f>
        <v>0</v>
      </c>
      <c r="L216" s="64">
        <f>lps!F143</f>
        <v>0</v>
      </c>
      <c r="M216" s="64">
        <f>lps!G143</f>
        <v>0</v>
      </c>
      <c r="N216" s="64">
        <f>lps!H143</f>
        <v>0</v>
      </c>
      <c r="O216" s="64">
        <f>lps!I143</f>
        <v>0</v>
      </c>
      <c r="P216" s="64">
        <f>lps!J143</f>
        <v>0</v>
      </c>
    </row>
    <row r="217" spans="1:16" x14ac:dyDescent="0.2">
      <c r="A217">
        <v>2</v>
      </c>
      <c r="B217" s="60">
        <f>lps!$F$2</f>
        <v>0</v>
      </c>
      <c r="C217" s="61">
        <f>lps!$F$7</f>
        <v>0</v>
      </c>
      <c r="D217">
        <v>1</v>
      </c>
      <c r="E217" t="s">
        <v>194</v>
      </c>
      <c r="F217" s="60">
        <f>lps!A144</f>
        <v>66</v>
      </c>
      <c r="G217" s="60">
        <f t="shared" si="4"/>
        <v>66</v>
      </c>
      <c r="H217" s="60" t="str">
        <f>IF(LEN(TRIM(lps!B144))&gt;0,TRIM(lps!B144),"")</f>
        <v>SOMALIA</v>
      </c>
      <c r="I217" s="64">
        <f>lps!C144</f>
        <v>0</v>
      </c>
      <c r="J217" s="64">
        <f>lps!D144</f>
        <v>0</v>
      </c>
      <c r="K217" s="64">
        <f>lps!E144</f>
        <v>0</v>
      </c>
      <c r="L217" s="64">
        <f>lps!F144</f>
        <v>0</v>
      </c>
      <c r="M217" s="64">
        <f>lps!G144</f>
        <v>0</v>
      </c>
      <c r="N217" s="64">
        <f>lps!H144</f>
        <v>0</v>
      </c>
      <c r="O217" s="64">
        <f>lps!I144</f>
        <v>0</v>
      </c>
      <c r="P217" s="64">
        <f>lps!J144</f>
        <v>0</v>
      </c>
    </row>
    <row r="218" spans="1:16" x14ac:dyDescent="0.2">
      <c r="A218">
        <v>2</v>
      </c>
      <c r="B218" s="60">
        <f>lps!$F$2</f>
        <v>0</v>
      </c>
      <c r="C218" s="61">
        <f>lps!$F$7</f>
        <v>0</v>
      </c>
      <c r="D218">
        <v>1</v>
      </c>
      <c r="E218" t="s">
        <v>194</v>
      </c>
      <c r="F218" s="60">
        <f>lps!A145</f>
        <v>196</v>
      </c>
      <c r="G218" s="60">
        <f t="shared" ref="G218:G281" si="6">IF(F218="…",0,F218)</f>
        <v>196</v>
      </c>
      <c r="H218" s="60" t="str">
        <f>IF(LEN(TRIM(lps!B145))&gt;0,TRIM(lps!B145),"")</f>
        <v>ST. VINCENT E GRENADINE</v>
      </c>
      <c r="I218" s="64">
        <f>lps!C145</f>
        <v>0</v>
      </c>
      <c r="J218" s="64">
        <f>lps!D145</f>
        <v>0</v>
      </c>
      <c r="K218" s="64">
        <f>lps!E145</f>
        <v>0</v>
      </c>
      <c r="L218" s="64">
        <f>lps!F145</f>
        <v>0</v>
      </c>
      <c r="M218" s="64">
        <f>lps!G145</f>
        <v>0</v>
      </c>
      <c r="N218" s="64">
        <f>lps!H145</f>
        <v>0</v>
      </c>
      <c r="O218" s="64">
        <f>lps!I145</f>
        <v>0</v>
      </c>
      <c r="P218" s="64">
        <f>lps!J145</f>
        <v>0</v>
      </c>
    </row>
    <row r="219" spans="1:16" x14ac:dyDescent="0.2">
      <c r="A219">
        <v>2</v>
      </c>
      <c r="B219" s="60">
        <f>lps!$F$2</f>
        <v>0</v>
      </c>
      <c r="C219" s="61">
        <f>lps!$F$7</f>
        <v>0</v>
      </c>
      <c r="D219">
        <v>1</v>
      </c>
      <c r="E219" t="s">
        <v>194</v>
      </c>
      <c r="F219" s="60">
        <f>lps!A146</f>
        <v>69</v>
      </c>
      <c r="G219" s="60">
        <f t="shared" si="6"/>
        <v>69</v>
      </c>
      <c r="H219" s="60" t="str">
        <f>IF(LEN(TRIM(lps!B146))&gt;0,TRIM(lps!B146),"")</f>
        <v>STATI UNITI D'AMERICA</v>
      </c>
      <c r="I219" s="64">
        <f>lps!C146</f>
        <v>0</v>
      </c>
      <c r="J219" s="64">
        <f>lps!D146</f>
        <v>0</v>
      </c>
      <c r="K219" s="64">
        <f>lps!E146</f>
        <v>0</v>
      </c>
      <c r="L219" s="64">
        <f>lps!F146</f>
        <v>0</v>
      </c>
      <c r="M219" s="64">
        <f>lps!G146</f>
        <v>0</v>
      </c>
      <c r="N219" s="64">
        <f>lps!H146</f>
        <v>0</v>
      </c>
      <c r="O219" s="64">
        <f>lps!I146</f>
        <v>0</v>
      </c>
      <c r="P219" s="64">
        <f>lps!J146</f>
        <v>0</v>
      </c>
    </row>
    <row r="220" spans="1:16" x14ac:dyDescent="0.2">
      <c r="A220">
        <v>2</v>
      </c>
      <c r="B220" s="60">
        <f>lps!$F$2</f>
        <v>0</v>
      </c>
      <c r="C220" s="61">
        <f>lps!$F$7</f>
        <v>0</v>
      </c>
      <c r="D220">
        <v>1</v>
      </c>
      <c r="E220" t="s">
        <v>194</v>
      </c>
      <c r="F220" s="60">
        <f>lps!A147</f>
        <v>78</v>
      </c>
      <c r="G220" s="60">
        <f t="shared" si="6"/>
        <v>78</v>
      </c>
      <c r="H220" s="60" t="str">
        <f>IF(LEN(TRIM(lps!B147))&gt;0,TRIM(lps!B147),"")</f>
        <v>SUDAFRICANA REPUBBLICA</v>
      </c>
      <c r="I220" s="64">
        <f>lps!C147</f>
        <v>0</v>
      </c>
      <c r="J220" s="64">
        <f>lps!D147</f>
        <v>0</v>
      </c>
      <c r="K220" s="64">
        <f>lps!E147</f>
        <v>0</v>
      </c>
      <c r="L220" s="64">
        <f>lps!F147</f>
        <v>0</v>
      </c>
      <c r="M220" s="64">
        <f>lps!G147</f>
        <v>0</v>
      </c>
      <c r="N220" s="64">
        <f>lps!H147</f>
        <v>0</v>
      </c>
      <c r="O220" s="64">
        <f>lps!I147</f>
        <v>0</v>
      </c>
      <c r="P220" s="64">
        <f>lps!J147</f>
        <v>0</v>
      </c>
    </row>
    <row r="221" spans="1:16" x14ac:dyDescent="0.2">
      <c r="A221">
        <v>2</v>
      </c>
      <c r="B221" s="60">
        <f>lps!$F$2</f>
        <v>0</v>
      </c>
      <c r="C221" s="61">
        <f>lps!$F$7</f>
        <v>0</v>
      </c>
      <c r="D221">
        <v>1</v>
      </c>
      <c r="E221" t="s">
        <v>194</v>
      </c>
      <c r="F221" s="60">
        <f>lps!A148</f>
        <v>70</v>
      </c>
      <c r="G221" s="60">
        <f t="shared" si="6"/>
        <v>70</v>
      </c>
      <c r="H221" s="60" t="str">
        <f>IF(LEN(TRIM(lps!B148))&gt;0,TRIM(lps!B148),"")</f>
        <v>SUDAN</v>
      </c>
      <c r="I221" s="64">
        <f>lps!C148</f>
        <v>0</v>
      </c>
      <c r="J221" s="64">
        <f>lps!D148</f>
        <v>0</v>
      </c>
      <c r="K221" s="64">
        <f>lps!E148</f>
        <v>0</v>
      </c>
      <c r="L221" s="64">
        <f>lps!F148</f>
        <v>0</v>
      </c>
      <c r="M221" s="64">
        <f>lps!G148</f>
        <v>0</v>
      </c>
      <c r="N221" s="64">
        <f>lps!H148</f>
        <v>0</v>
      </c>
      <c r="O221" s="64">
        <f>lps!I148</f>
        <v>0</v>
      </c>
      <c r="P221" s="64">
        <f>lps!J148</f>
        <v>0</v>
      </c>
    </row>
    <row r="222" spans="1:16" x14ac:dyDescent="0.2">
      <c r="A222">
        <v>2</v>
      </c>
      <c r="B222" s="60">
        <f>lps!$F$2</f>
        <v>0</v>
      </c>
      <c r="C222" s="61">
        <f>lps!$F$7</f>
        <v>0</v>
      </c>
      <c r="D222">
        <v>1</v>
      </c>
      <c r="E222" t="s">
        <v>194</v>
      </c>
      <c r="F222" s="60">
        <f>lps!A149</f>
        <v>71</v>
      </c>
      <c r="G222" s="60">
        <f t="shared" si="6"/>
        <v>71</v>
      </c>
      <c r="H222" s="60" t="str">
        <f>IF(LEN(TRIM(lps!B149))&gt;0,TRIM(lps!B149),"")</f>
        <v>SVIZZERA</v>
      </c>
      <c r="I222" s="64">
        <f>lps!C149</f>
        <v>0</v>
      </c>
      <c r="J222" s="64">
        <f>lps!D149</f>
        <v>0</v>
      </c>
      <c r="K222" s="64">
        <f>lps!E149</f>
        <v>0</v>
      </c>
      <c r="L222" s="64">
        <f>lps!F149</f>
        <v>0</v>
      </c>
      <c r="M222" s="64">
        <f>lps!G149</f>
        <v>0</v>
      </c>
      <c r="N222" s="64">
        <f>lps!H149</f>
        <v>0</v>
      </c>
      <c r="O222" s="64">
        <f>lps!I149</f>
        <v>0</v>
      </c>
      <c r="P222" s="64">
        <f>lps!J149</f>
        <v>0</v>
      </c>
    </row>
    <row r="223" spans="1:16" x14ac:dyDescent="0.2">
      <c r="A223">
        <v>2</v>
      </c>
      <c r="B223" s="60">
        <f>lps!$F$2</f>
        <v>0</v>
      </c>
      <c r="C223" s="61">
        <f>lps!$F$7</f>
        <v>0</v>
      </c>
      <c r="D223">
        <v>1</v>
      </c>
      <c r="E223" t="s">
        <v>194</v>
      </c>
      <c r="F223" s="60">
        <f>lps!A150</f>
        <v>138</v>
      </c>
      <c r="G223" s="60">
        <f t="shared" si="6"/>
        <v>138</v>
      </c>
      <c r="H223" s="60" t="str">
        <f>IF(LEN(TRIM(lps!B150))&gt;0,TRIM(lps!B150),"")</f>
        <v>SWAZILAND</v>
      </c>
      <c r="I223" s="64">
        <f>lps!C150</f>
        <v>0</v>
      </c>
      <c r="J223" s="64">
        <f>lps!D150</f>
        <v>0</v>
      </c>
      <c r="K223" s="64">
        <f>lps!E150</f>
        <v>0</v>
      </c>
      <c r="L223" s="64">
        <f>lps!F150</f>
        <v>0</v>
      </c>
      <c r="M223" s="64">
        <f>lps!G150</f>
        <v>0</v>
      </c>
      <c r="N223" s="64">
        <f>lps!H150</f>
        <v>0</v>
      </c>
      <c r="O223" s="64">
        <f>lps!I150</f>
        <v>0</v>
      </c>
      <c r="P223" s="64">
        <f>lps!J150</f>
        <v>0</v>
      </c>
    </row>
    <row r="224" spans="1:16" x14ac:dyDescent="0.2">
      <c r="A224">
        <v>2</v>
      </c>
      <c r="B224" s="60">
        <f>lps!$F$2</f>
        <v>0</v>
      </c>
      <c r="C224" s="61">
        <f>lps!$F$7</f>
        <v>0</v>
      </c>
      <c r="D224">
        <v>1</v>
      </c>
      <c r="E224" t="s">
        <v>194</v>
      </c>
      <c r="F224" s="60">
        <f>lps!A151</f>
        <v>22</v>
      </c>
      <c r="G224" s="60">
        <f t="shared" si="6"/>
        <v>22</v>
      </c>
      <c r="H224" s="60" t="str">
        <f>IF(LEN(TRIM(lps!B151))&gt;0,TRIM(lps!B151),"")</f>
        <v>TAIWAN</v>
      </c>
      <c r="I224" s="64">
        <f>lps!C151</f>
        <v>0</v>
      </c>
      <c r="J224" s="64">
        <f>lps!D151</f>
        <v>0</v>
      </c>
      <c r="K224" s="64">
        <f>lps!E151</f>
        <v>0</v>
      </c>
      <c r="L224" s="64">
        <f>lps!F151</f>
        <v>0</v>
      </c>
      <c r="M224" s="64">
        <f>lps!G151</f>
        <v>0</v>
      </c>
      <c r="N224" s="64">
        <f>lps!H151</f>
        <v>0</v>
      </c>
      <c r="O224" s="64">
        <f>lps!I151</f>
        <v>0</v>
      </c>
      <c r="P224" s="64">
        <f>lps!J151</f>
        <v>0</v>
      </c>
    </row>
    <row r="225" spans="1:16" x14ac:dyDescent="0.2">
      <c r="A225">
        <v>2</v>
      </c>
      <c r="B225" s="60">
        <f>lps!$F$2</f>
        <v>0</v>
      </c>
      <c r="C225" s="61">
        <f>lps!$F$7</f>
        <v>0</v>
      </c>
      <c r="D225">
        <v>1</v>
      </c>
      <c r="E225" t="s">
        <v>194</v>
      </c>
      <c r="F225" s="60">
        <f>lps!A152</f>
        <v>57</v>
      </c>
      <c r="G225" s="60">
        <f t="shared" si="6"/>
        <v>57</v>
      </c>
      <c r="H225" s="60" t="str">
        <f>IF(LEN(TRIM(lps!B152))&gt;0,TRIM(lps!B152),"")</f>
        <v>TANZANIA</v>
      </c>
      <c r="I225" s="64">
        <f>lps!C152</f>
        <v>0</v>
      </c>
      <c r="J225" s="64">
        <f>lps!D152</f>
        <v>0</v>
      </c>
      <c r="K225" s="64">
        <f>lps!E152</f>
        <v>0</v>
      </c>
      <c r="L225" s="64">
        <f>lps!F152</f>
        <v>0</v>
      </c>
      <c r="M225" s="64">
        <f>lps!G152</f>
        <v>0</v>
      </c>
      <c r="N225" s="64">
        <f>lps!H152</f>
        <v>0</v>
      </c>
      <c r="O225" s="64">
        <f>lps!I152</f>
        <v>0</v>
      </c>
      <c r="P225" s="64">
        <f>lps!J152</f>
        <v>0</v>
      </c>
    </row>
    <row r="226" spans="1:16" x14ac:dyDescent="0.2">
      <c r="A226">
        <v>2</v>
      </c>
      <c r="B226" s="60">
        <f>lps!$F$2</f>
        <v>0</v>
      </c>
      <c r="C226" s="61">
        <f>lps!$F$7</f>
        <v>0</v>
      </c>
      <c r="D226">
        <v>1</v>
      </c>
      <c r="E226" t="s">
        <v>194</v>
      </c>
      <c r="F226" s="60">
        <f>lps!A153</f>
        <v>72</v>
      </c>
      <c r="G226" s="60">
        <f t="shared" si="6"/>
        <v>72</v>
      </c>
      <c r="H226" s="60" t="str">
        <f>IF(LEN(TRIM(lps!B153))&gt;0,TRIM(lps!B153),"")</f>
        <v>THAILANDIA</v>
      </c>
      <c r="I226" s="64">
        <f>lps!C153</f>
        <v>0</v>
      </c>
      <c r="J226" s="64">
        <f>lps!D153</f>
        <v>0</v>
      </c>
      <c r="K226" s="64">
        <f>lps!E153</f>
        <v>0</v>
      </c>
      <c r="L226" s="64">
        <f>lps!F153</f>
        <v>0</v>
      </c>
      <c r="M226" s="64">
        <f>lps!G153</f>
        <v>0</v>
      </c>
      <c r="N226" s="64">
        <f>lps!H153</f>
        <v>0</v>
      </c>
      <c r="O226" s="64">
        <f>lps!I153</f>
        <v>0</v>
      </c>
      <c r="P226" s="64">
        <f>lps!J153</f>
        <v>0</v>
      </c>
    </row>
    <row r="227" spans="1:16" x14ac:dyDescent="0.2">
      <c r="A227">
        <v>2</v>
      </c>
      <c r="B227" s="60">
        <f>lps!$F$2</f>
        <v>0</v>
      </c>
      <c r="C227" s="61">
        <f>lps!$F$7</f>
        <v>0</v>
      </c>
      <c r="D227">
        <v>1</v>
      </c>
      <c r="E227" t="s">
        <v>194</v>
      </c>
      <c r="F227" s="60">
        <f>lps!A154</f>
        <v>120</v>
      </c>
      <c r="G227" s="60">
        <f t="shared" si="6"/>
        <v>120</v>
      </c>
      <c r="H227" s="60" t="str">
        <f>IF(LEN(TRIM(lps!B154))&gt;0,TRIM(lps!B154),"")</f>
        <v>TRINIDAD E TOBAGO</v>
      </c>
      <c r="I227" s="64">
        <f>lps!C154</f>
        <v>0</v>
      </c>
      <c r="J227" s="64">
        <f>lps!D154</f>
        <v>0</v>
      </c>
      <c r="K227" s="64">
        <f>lps!E154</f>
        <v>0</v>
      </c>
      <c r="L227" s="64">
        <f>lps!F154</f>
        <v>0</v>
      </c>
      <c r="M227" s="64">
        <f>lps!G154</f>
        <v>0</v>
      </c>
      <c r="N227" s="64">
        <f>lps!H154</f>
        <v>0</v>
      </c>
      <c r="O227" s="64">
        <f>lps!I154</f>
        <v>0</v>
      </c>
      <c r="P227" s="64">
        <f>lps!J154</f>
        <v>0</v>
      </c>
    </row>
    <row r="228" spans="1:16" x14ac:dyDescent="0.2">
      <c r="A228">
        <v>2</v>
      </c>
      <c r="B228" s="60">
        <f>lps!$F$2</f>
        <v>0</v>
      </c>
      <c r="C228" s="61">
        <f>lps!$F$7</f>
        <v>0</v>
      </c>
      <c r="D228">
        <v>1</v>
      </c>
      <c r="E228" t="s">
        <v>194</v>
      </c>
      <c r="F228" s="60">
        <f>lps!A155</f>
        <v>75</v>
      </c>
      <c r="G228" s="60">
        <f t="shared" si="6"/>
        <v>75</v>
      </c>
      <c r="H228" s="60" t="str">
        <f>IF(LEN(TRIM(lps!B155))&gt;0,TRIM(lps!B155),"")</f>
        <v>TUNISIA</v>
      </c>
      <c r="I228" s="64">
        <f>lps!C155</f>
        <v>0</v>
      </c>
      <c r="J228" s="64">
        <f>lps!D155</f>
        <v>0</v>
      </c>
      <c r="K228" s="64">
        <f>lps!E155</f>
        <v>0</v>
      </c>
      <c r="L228" s="64">
        <f>lps!F155</f>
        <v>0</v>
      </c>
      <c r="M228" s="64">
        <f>lps!G155</f>
        <v>0</v>
      </c>
      <c r="N228" s="64">
        <f>lps!H155</f>
        <v>0</v>
      </c>
      <c r="O228" s="64">
        <f>lps!I155</f>
        <v>0</v>
      </c>
      <c r="P228" s="64">
        <f>lps!J155</f>
        <v>0</v>
      </c>
    </row>
    <row r="229" spans="1:16" x14ac:dyDescent="0.2">
      <c r="A229">
        <v>2</v>
      </c>
      <c r="B229" s="60">
        <f>lps!$F$2</f>
        <v>0</v>
      </c>
      <c r="C229" s="61">
        <f>lps!$F$7</f>
        <v>0</v>
      </c>
      <c r="D229">
        <v>1</v>
      </c>
      <c r="E229" t="s">
        <v>194</v>
      </c>
      <c r="F229" s="60">
        <f>lps!A156</f>
        <v>76</v>
      </c>
      <c r="G229" s="60">
        <f t="shared" si="6"/>
        <v>76</v>
      </c>
      <c r="H229" s="60" t="str">
        <f>IF(LEN(TRIM(lps!B156))&gt;0,TRIM(lps!B156),"")</f>
        <v>TURCHIA</v>
      </c>
      <c r="I229" s="64">
        <f>lps!C156</f>
        <v>0</v>
      </c>
      <c r="J229" s="64">
        <f>lps!D156</f>
        <v>0</v>
      </c>
      <c r="K229" s="64">
        <f>lps!E156</f>
        <v>0</v>
      </c>
      <c r="L229" s="64">
        <f>lps!F156</f>
        <v>0</v>
      </c>
      <c r="M229" s="64">
        <f>lps!G156</f>
        <v>0</v>
      </c>
      <c r="N229" s="64">
        <f>lps!H156</f>
        <v>0</v>
      </c>
      <c r="O229" s="64">
        <f>lps!I156</f>
        <v>0</v>
      </c>
      <c r="P229" s="64">
        <f>lps!J156</f>
        <v>0</v>
      </c>
    </row>
    <row r="230" spans="1:16" x14ac:dyDescent="0.2">
      <c r="A230">
        <v>2</v>
      </c>
      <c r="B230" s="60">
        <f>lps!$F$2</f>
        <v>0</v>
      </c>
      <c r="C230" s="61">
        <f>lps!$F$7</f>
        <v>0</v>
      </c>
      <c r="D230">
        <v>1</v>
      </c>
      <c r="E230" t="s">
        <v>194</v>
      </c>
      <c r="F230" s="60">
        <f>lps!A157</f>
        <v>210</v>
      </c>
      <c r="G230" s="60">
        <f t="shared" si="6"/>
        <v>210</v>
      </c>
      <c r="H230" s="60" t="str">
        <f>IF(LEN(TRIM(lps!B157))&gt;0,TRIM(lps!B157),"")</f>
        <v>TURKS E CAICOS</v>
      </c>
      <c r="I230" s="64">
        <f>lps!C157</f>
        <v>0</v>
      </c>
      <c r="J230" s="64">
        <f>lps!D157</f>
        <v>0</v>
      </c>
      <c r="K230" s="64">
        <f>lps!E157</f>
        <v>0</v>
      </c>
      <c r="L230" s="64">
        <f>lps!F157</f>
        <v>0</v>
      </c>
      <c r="M230" s="64">
        <f>lps!G157</f>
        <v>0</v>
      </c>
      <c r="N230" s="64">
        <f>lps!H157</f>
        <v>0</v>
      </c>
      <c r="O230" s="64">
        <f>lps!I157</f>
        <v>0</v>
      </c>
      <c r="P230" s="64">
        <f>lps!J157</f>
        <v>0</v>
      </c>
    </row>
    <row r="231" spans="1:16" x14ac:dyDescent="0.2">
      <c r="A231">
        <v>2</v>
      </c>
      <c r="B231" s="60">
        <f>lps!$F$2</f>
        <v>0</v>
      </c>
      <c r="C231" s="61">
        <f>lps!$F$7</f>
        <v>0</v>
      </c>
      <c r="D231">
        <v>1</v>
      </c>
      <c r="E231" t="s">
        <v>194</v>
      </c>
      <c r="F231" s="60">
        <f>lps!A158</f>
        <v>193</v>
      </c>
      <c r="G231" s="60">
        <f t="shared" si="6"/>
        <v>193</v>
      </c>
      <c r="H231" s="60" t="str">
        <f>IF(LEN(TRIM(lps!B158))&gt;0,TRIM(lps!B158),"")</f>
        <v>TUVALU'</v>
      </c>
      <c r="I231" s="64">
        <f>lps!C158</f>
        <v>0</v>
      </c>
      <c r="J231" s="64">
        <f>lps!D158</f>
        <v>0</v>
      </c>
      <c r="K231" s="64">
        <f>lps!E158</f>
        <v>0</v>
      </c>
      <c r="L231" s="64">
        <f>lps!F158</f>
        <v>0</v>
      </c>
      <c r="M231" s="64">
        <f>lps!G158</f>
        <v>0</v>
      </c>
      <c r="N231" s="64">
        <f>lps!H158</f>
        <v>0</v>
      </c>
      <c r="O231" s="64">
        <f>lps!I158</f>
        <v>0</v>
      </c>
      <c r="P231" s="64">
        <f>lps!J158</f>
        <v>0</v>
      </c>
    </row>
    <row r="232" spans="1:16" x14ac:dyDescent="0.2">
      <c r="A232">
        <v>2</v>
      </c>
      <c r="B232" s="60">
        <f>lps!$F$2</f>
        <v>0</v>
      </c>
      <c r="C232" s="61">
        <f>lps!$F$7</f>
        <v>0</v>
      </c>
      <c r="D232">
        <v>1</v>
      </c>
      <c r="E232" t="s">
        <v>194</v>
      </c>
      <c r="F232" s="60">
        <f>lps!A159</f>
        <v>263</v>
      </c>
      <c r="G232" s="60">
        <f t="shared" si="6"/>
        <v>263</v>
      </c>
      <c r="H232" s="60" t="str">
        <f>IF(LEN(TRIM(lps!B159))&gt;0,TRIM(lps!B159),"")</f>
        <v>UCRAINA</v>
      </c>
      <c r="I232" s="64">
        <f>lps!C159</f>
        <v>0</v>
      </c>
      <c r="J232" s="64">
        <f>lps!D159</f>
        <v>0</v>
      </c>
      <c r="K232" s="64">
        <f>lps!E159</f>
        <v>0</v>
      </c>
      <c r="L232" s="64">
        <f>lps!F159</f>
        <v>0</v>
      </c>
      <c r="M232" s="64">
        <f>lps!G159</f>
        <v>0</v>
      </c>
      <c r="N232" s="64">
        <f>lps!H159</f>
        <v>0</v>
      </c>
      <c r="O232" s="64">
        <f>lps!I159</f>
        <v>0</v>
      </c>
      <c r="P232" s="64">
        <f>lps!J159</f>
        <v>0</v>
      </c>
    </row>
    <row r="233" spans="1:16" x14ac:dyDescent="0.2">
      <c r="A233">
        <v>2</v>
      </c>
      <c r="B233" s="60">
        <f>lps!$F$2</f>
        <v>0</v>
      </c>
      <c r="C233" s="61">
        <f>lps!$F$7</f>
        <v>0</v>
      </c>
      <c r="D233">
        <v>1</v>
      </c>
      <c r="E233" t="s">
        <v>194</v>
      </c>
      <c r="F233" s="60">
        <f>lps!A160</f>
        <v>80</v>
      </c>
      <c r="G233" s="60">
        <f t="shared" si="6"/>
        <v>80</v>
      </c>
      <c r="H233" s="60" t="str">
        <f>IF(LEN(TRIM(lps!B160))&gt;0,TRIM(lps!B160),"")</f>
        <v>URUGUAY</v>
      </c>
      <c r="I233" s="64">
        <f>lps!C160</f>
        <v>0</v>
      </c>
      <c r="J233" s="64">
        <f>lps!D160</f>
        <v>0</v>
      </c>
      <c r="K233" s="64">
        <f>lps!E160</f>
        <v>0</v>
      </c>
      <c r="L233" s="64">
        <f>lps!F160</f>
        <v>0</v>
      </c>
      <c r="M233" s="64">
        <f>lps!G160</f>
        <v>0</v>
      </c>
      <c r="N233" s="64">
        <f>lps!H160</f>
        <v>0</v>
      </c>
      <c r="O233" s="64">
        <f>lps!I160</f>
        <v>0</v>
      </c>
      <c r="P233" s="64">
        <f>lps!J160</f>
        <v>0</v>
      </c>
    </row>
    <row r="234" spans="1:16" x14ac:dyDescent="0.2">
      <c r="A234">
        <v>2</v>
      </c>
      <c r="B234" s="60">
        <f>lps!$F$2</f>
        <v>0</v>
      </c>
      <c r="C234" s="61">
        <f>lps!$F$7</f>
        <v>0</v>
      </c>
      <c r="D234">
        <v>1</v>
      </c>
      <c r="E234" t="s">
        <v>194</v>
      </c>
      <c r="F234" s="60">
        <f>lps!A161</f>
        <v>81</v>
      </c>
      <c r="G234" s="60">
        <f t="shared" si="6"/>
        <v>81</v>
      </c>
      <c r="H234" s="60" t="str">
        <f>IF(LEN(TRIM(lps!B161))&gt;0,TRIM(lps!B161),"")</f>
        <v>VENEZUELA</v>
      </c>
      <c r="I234" s="64">
        <f>lps!C161</f>
        <v>0</v>
      </c>
      <c r="J234" s="64">
        <f>lps!D161</f>
        <v>0</v>
      </c>
      <c r="K234" s="64">
        <f>lps!E161</f>
        <v>0</v>
      </c>
      <c r="L234" s="64">
        <f>lps!F161</f>
        <v>0</v>
      </c>
      <c r="M234" s="64">
        <f>lps!G161</f>
        <v>0</v>
      </c>
      <c r="N234" s="64">
        <f>lps!H161</f>
        <v>0</v>
      </c>
      <c r="O234" s="64">
        <f>lps!I161</f>
        <v>0</v>
      </c>
      <c r="P234" s="64">
        <f>lps!J161</f>
        <v>0</v>
      </c>
    </row>
    <row r="235" spans="1:16" x14ac:dyDescent="0.2">
      <c r="A235">
        <v>2</v>
      </c>
      <c r="B235" s="60">
        <f>lps!$F$2</f>
        <v>0</v>
      </c>
      <c r="C235" s="61">
        <f>lps!$F$7</f>
        <v>0</v>
      </c>
      <c r="D235">
        <v>1</v>
      </c>
      <c r="E235" t="s">
        <v>194</v>
      </c>
      <c r="F235" s="60">
        <f>lps!A162</f>
        <v>221</v>
      </c>
      <c r="G235" s="60">
        <f t="shared" si="6"/>
        <v>221</v>
      </c>
      <c r="H235" s="60" t="str">
        <f>IF(LEN(TRIM(lps!B162))&gt;0,TRIM(lps!B162),"")</f>
        <v>VERGINI AMERICANE, ISOLE</v>
      </c>
      <c r="I235" s="64">
        <f>lps!C162</f>
        <v>0</v>
      </c>
      <c r="J235" s="64">
        <f>lps!D162</f>
        <v>0</v>
      </c>
      <c r="K235" s="64">
        <f>lps!E162</f>
        <v>0</v>
      </c>
      <c r="L235" s="64">
        <f>lps!F162</f>
        <v>0</v>
      </c>
      <c r="M235" s="64">
        <f>lps!G162</f>
        <v>0</v>
      </c>
      <c r="N235" s="64">
        <f>lps!H162</f>
        <v>0</v>
      </c>
      <c r="O235" s="64">
        <f>lps!I162</f>
        <v>0</v>
      </c>
      <c r="P235" s="64">
        <f>lps!J162</f>
        <v>0</v>
      </c>
    </row>
    <row r="236" spans="1:16" x14ac:dyDescent="0.2">
      <c r="A236">
        <v>2</v>
      </c>
      <c r="B236" s="60">
        <f>lps!$F$2</f>
        <v>0</v>
      </c>
      <c r="C236" s="61">
        <f>lps!$F$7</f>
        <v>0</v>
      </c>
      <c r="D236">
        <v>1</v>
      </c>
      <c r="E236" t="s">
        <v>194</v>
      </c>
      <c r="F236" s="60">
        <f>lps!A163</f>
        <v>62</v>
      </c>
      <c r="G236" s="60">
        <f t="shared" si="6"/>
        <v>62</v>
      </c>
      <c r="H236" s="60" t="str">
        <f>IF(LEN(TRIM(lps!B163))&gt;0,TRIM(lps!B163),"")</f>
        <v>VIETNAM</v>
      </c>
      <c r="I236" s="64">
        <f>lps!C163</f>
        <v>0</v>
      </c>
      <c r="J236" s="64">
        <f>lps!D163</f>
        <v>0</v>
      </c>
      <c r="K236" s="64">
        <f>lps!E163</f>
        <v>0</v>
      </c>
      <c r="L236" s="64">
        <f>lps!F163</f>
        <v>0</v>
      </c>
      <c r="M236" s="64">
        <f>lps!G163</f>
        <v>0</v>
      </c>
      <c r="N236" s="64">
        <f>lps!H163</f>
        <v>0</v>
      </c>
      <c r="O236" s="64">
        <f>lps!I163</f>
        <v>0</v>
      </c>
      <c r="P236" s="64">
        <f>lps!J163</f>
        <v>0</v>
      </c>
    </row>
    <row r="237" spans="1:16" x14ac:dyDescent="0.2">
      <c r="A237">
        <v>2</v>
      </c>
      <c r="B237" s="60">
        <f>lps!$F$2</f>
        <v>0</v>
      </c>
      <c r="C237" s="61">
        <f>lps!$F$7</f>
        <v>0</v>
      </c>
      <c r="D237">
        <v>1</v>
      </c>
      <c r="E237" t="s">
        <v>194</v>
      </c>
      <c r="F237" s="60">
        <f>lps!A164</f>
        <v>42</v>
      </c>
      <c r="G237" s="60">
        <f t="shared" si="6"/>
        <v>42</v>
      </c>
      <c r="H237" s="60" t="str">
        <f>IF(LEN(TRIM(lps!B164))&gt;0,TRIM(lps!B164),"")</f>
        <v>YEMEN - REPUBBLICA</v>
      </c>
      <c r="I237" s="64">
        <f>lps!C164</f>
        <v>0</v>
      </c>
      <c r="J237" s="64">
        <f>lps!D164</f>
        <v>0</v>
      </c>
      <c r="K237" s="64">
        <f>lps!E164</f>
        <v>0</v>
      </c>
      <c r="L237" s="64">
        <f>lps!F164</f>
        <v>0</v>
      </c>
      <c r="M237" s="64">
        <f>lps!G164</f>
        <v>0</v>
      </c>
      <c r="N237" s="64">
        <f>lps!H164</f>
        <v>0</v>
      </c>
      <c r="O237" s="64">
        <f>lps!I164</f>
        <v>0</v>
      </c>
      <c r="P237" s="64">
        <f>lps!J164</f>
        <v>0</v>
      </c>
    </row>
    <row r="238" spans="1:16" x14ac:dyDescent="0.2">
      <c r="A238">
        <v>2</v>
      </c>
      <c r="B238" s="60">
        <f>lps!$F$2</f>
        <v>0</v>
      </c>
      <c r="C238" s="61">
        <f>lps!$F$7</f>
        <v>0</v>
      </c>
      <c r="D238">
        <v>1</v>
      </c>
      <c r="E238" t="s">
        <v>194</v>
      </c>
      <c r="F238" s="60">
        <f>lps!A165</f>
        <v>58</v>
      </c>
      <c r="G238" s="60">
        <f t="shared" si="6"/>
        <v>58</v>
      </c>
      <c r="H238" s="60" t="str">
        <f>IF(LEN(TRIM(lps!B165))&gt;0,TRIM(lps!B165),"")</f>
        <v>ZAMBIA</v>
      </c>
      <c r="I238" s="64">
        <f>lps!C165</f>
        <v>0</v>
      </c>
      <c r="J238" s="64">
        <f>lps!D165</f>
        <v>0</v>
      </c>
      <c r="K238" s="64">
        <f>lps!E165</f>
        <v>0</v>
      </c>
      <c r="L238" s="64">
        <f>lps!F165</f>
        <v>0</v>
      </c>
      <c r="M238" s="64">
        <f>lps!G165</f>
        <v>0</v>
      </c>
      <c r="N238" s="64">
        <f>lps!H165</f>
        <v>0</v>
      </c>
      <c r="O238" s="64">
        <f>lps!I165</f>
        <v>0</v>
      </c>
      <c r="P238" s="64">
        <f>lps!J165</f>
        <v>0</v>
      </c>
    </row>
    <row r="239" spans="1:16" x14ac:dyDescent="0.2">
      <c r="A239">
        <v>2</v>
      </c>
      <c r="B239" s="60">
        <f>lps!$F$2</f>
        <v>0</v>
      </c>
      <c r="C239" s="61">
        <f>lps!$F$7</f>
        <v>0</v>
      </c>
      <c r="D239">
        <v>1</v>
      </c>
      <c r="E239" t="s">
        <v>194</v>
      </c>
      <c r="F239" s="60">
        <f>lps!A166</f>
        <v>73</v>
      </c>
      <c r="G239" s="60">
        <f t="shared" si="6"/>
        <v>73</v>
      </c>
      <c r="H239" s="60" t="str">
        <f>IF(LEN(TRIM(lps!B166))&gt;0,TRIM(lps!B166),"")</f>
        <v>ZIMBABWE</v>
      </c>
      <c r="I239" s="64">
        <f>lps!C166</f>
        <v>0</v>
      </c>
      <c r="J239" s="64">
        <f>lps!D166</f>
        <v>0</v>
      </c>
      <c r="K239" s="64">
        <f>lps!E166</f>
        <v>0</v>
      </c>
      <c r="L239" s="64">
        <f>lps!F166</f>
        <v>0</v>
      </c>
      <c r="M239" s="64">
        <f>lps!G166</f>
        <v>0</v>
      </c>
      <c r="N239" s="64">
        <f>lps!H166</f>
        <v>0</v>
      </c>
      <c r="O239" s="64">
        <f>lps!I166</f>
        <v>0</v>
      </c>
      <c r="P239" s="64">
        <f>lps!J166</f>
        <v>0</v>
      </c>
    </row>
    <row r="240" spans="1:16" x14ac:dyDescent="0.2">
      <c r="A240">
        <v>2</v>
      </c>
      <c r="B240" s="60">
        <f>lps!$F$2</f>
        <v>0</v>
      </c>
      <c r="C240" s="61">
        <f>lps!$F$7</f>
        <v>0</v>
      </c>
      <c r="D240">
        <v>1</v>
      </c>
      <c r="E240" t="s">
        <v>194</v>
      </c>
      <c r="F240" s="60">
        <f>lps!A167</f>
        <v>998</v>
      </c>
      <c r="G240" s="60">
        <f t="shared" si="6"/>
        <v>998</v>
      </c>
      <c r="H240" s="60" t="str">
        <f>IF(LEN(TRIM(lps!B167))&gt;0,TRIM(lps!B167),"")</f>
        <v>ALTRI PAESI</v>
      </c>
      <c r="I240" s="64">
        <f>lps!C167</f>
        <v>0</v>
      </c>
      <c r="J240" s="64">
        <f>lps!D167</f>
        <v>0</v>
      </c>
      <c r="K240" s="64">
        <f>lps!E167</f>
        <v>0</v>
      </c>
      <c r="L240" s="64">
        <f>lps!F167</f>
        <v>0</v>
      </c>
      <c r="M240" s="64">
        <f>lps!G167</f>
        <v>0</v>
      </c>
      <c r="N240" s="64">
        <f>lps!H167</f>
        <v>0</v>
      </c>
      <c r="O240" s="64">
        <f>lps!I167</f>
        <v>0</v>
      </c>
      <c r="P240" s="64">
        <f>lps!J167</f>
        <v>0</v>
      </c>
    </row>
    <row r="241" spans="1:16" x14ac:dyDescent="0.2">
      <c r="A241">
        <v>2</v>
      </c>
      <c r="B241" s="60">
        <f>lps!$F$2</f>
        <v>0</v>
      </c>
      <c r="C241" s="61">
        <f>lps!$F$7</f>
        <v>0</v>
      </c>
      <c r="D241">
        <v>1</v>
      </c>
      <c r="E241" t="s">
        <v>194</v>
      </c>
      <c r="F241" s="60">
        <f>lps!A168</f>
        <v>0</v>
      </c>
      <c r="G241" s="60">
        <f t="shared" si="6"/>
        <v>0</v>
      </c>
      <c r="H241" s="60" t="str">
        <f>IF(LEN(TRIM(lps!B168))&gt;0,TRIM(lps!B168),"")</f>
        <v/>
      </c>
      <c r="I241" s="64">
        <f>lps!C168</f>
        <v>0</v>
      </c>
      <c r="J241" s="64">
        <f>lps!D168</f>
        <v>0</v>
      </c>
      <c r="K241" s="64">
        <f>lps!E168</f>
        <v>0</v>
      </c>
      <c r="L241" s="64">
        <f>lps!F168</f>
        <v>0</v>
      </c>
      <c r="M241" s="64">
        <f>lps!G168</f>
        <v>0</v>
      </c>
      <c r="N241" s="64">
        <f>lps!H168</f>
        <v>0</v>
      </c>
      <c r="O241" s="64">
        <f>lps!I168</f>
        <v>0</v>
      </c>
      <c r="P241" s="64">
        <f>lps!J168</f>
        <v>0</v>
      </c>
    </row>
    <row r="242" spans="1:16" x14ac:dyDescent="0.2">
      <c r="A242">
        <v>2</v>
      </c>
      <c r="B242" s="60">
        <f>lps!$F$2</f>
        <v>0</v>
      </c>
      <c r="C242" s="61">
        <f>lps!$F$7</f>
        <v>0</v>
      </c>
      <c r="D242">
        <v>1</v>
      </c>
      <c r="E242" t="s">
        <v>194</v>
      </c>
      <c r="F242" s="60">
        <f>lps!A169</f>
        <v>0</v>
      </c>
      <c r="G242" s="60">
        <f t="shared" si="6"/>
        <v>0</v>
      </c>
      <c r="H242" s="60" t="str">
        <f>IF(LEN(TRIM(lps!B169))&gt;0,TRIM(lps!B169),"")</f>
        <v/>
      </c>
      <c r="I242" s="64">
        <f>lps!C169</f>
        <v>0</v>
      </c>
      <c r="J242" s="64">
        <f>lps!D169</f>
        <v>0</v>
      </c>
      <c r="K242" s="64">
        <f>lps!E169</f>
        <v>0</v>
      </c>
      <c r="L242" s="64">
        <f>lps!F169</f>
        <v>0</v>
      </c>
      <c r="M242" s="64">
        <f>lps!G169</f>
        <v>0</v>
      </c>
      <c r="N242" s="64">
        <f>lps!H169</f>
        <v>0</v>
      </c>
      <c r="O242" s="64">
        <f>lps!I169</f>
        <v>0</v>
      </c>
      <c r="P242" s="64">
        <f>lps!J169</f>
        <v>0</v>
      </c>
    </row>
    <row r="243" spans="1:16" x14ac:dyDescent="0.2">
      <c r="A243">
        <v>2</v>
      </c>
      <c r="B243" s="60">
        <f>lps!$F$2</f>
        <v>0</v>
      </c>
      <c r="C243" s="61">
        <f>lps!$F$7</f>
        <v>0</v>
      </c>
      <c r="D243">
        <v>1</v>
      </c>
      <c r="E243" t="s">
        <v>194</v>
      </c>
      <c r="F243" s="60">
        <f>lps!A170</f>
        <v>0</v>
      </c>
      <c r="G243" s="60">
        <f t="shared" si="6"/>
        <v>0</v>
      </c>
      <c r="H243" s="60" t="str">
        <f>IF(LEN(TRIM(lps!B170))&gt;0,TRIM(lps!B170),"")</f>
        <v/>
      </c>
      <c r="I243" s="64">
        <f>lps!C170</f>
        <v>0</v>
      </c>
      <c r="J243" s="64">
        <f>lps!D170</f>
        <v>0</v>
      </c>
      <c r="K243" s="64">
        <f>lps!E170</f>
        <v>0</v>
      </c>
      <c r="L243" s="64">
        <f>lps!F170</f>
        <v>0</v>
      </c>
      <c r="M243" s="64">
        <f>lps!G170</f>
        <v>0</v>
      </c>
      <c r="N243" s="64">
        <f>lps!H170</f>
        <v>0</v>
      </c>
      <c r="O243" s="64">
        <f>lps!I170</f>
        <v>0</v>
      </c>
      <c r="P243" s="64">
        <f>lps!J170</f>
        <v>0</v>
      </c>
    </row>
    <row r="244" spans="1:16" x14ac:dyDescent="0.2">
      <c r="A244">
        <v>2</v>
      </c>
      <c r="B244" s="60">
        <f>lps!$F$2</f>
        <v>0</v>
      </c>
      <c r="C244" s="61">
        <f>lps!$F$7</f>
        <v>0</v>
      </c>
      <c r="D244">
        <v>1</v>
      </c>
      <c r="E244" t="s">
        <v>194</v>
      </c>
      <c r="F244" s="60">
        <f>lps!A171</f>
        <v>0</v>
      </c>
      <c r="G244" s="60">
        <f t="shared" si="6"/>
        <v>0</v>
      </c>
      <c r="H244" s="60" t="str">
        <f>IF(LEN(TRIM(lps!B171))&gt;0,TRIM(lps!B171),"")</f>
        <v/>
      </c>
      <c r="I244" s="64">
        <f>lps!C171</f>
        <v>0</v>
      </c>
      <c r="J244" s="64">
        <f>lps!D171</f>
        <v>0</v>
      </c>
      <c r="K244" s="64">
        <f>lps!E171</f>
        <v>0</v>
      </c>
      <c r="L244" s="64">
        <f>lps!F171</f>
        <v>0</v>
      </c>
      <c r="M244" s="64">
        <f>lps!G171</f>
        <v>0</v>
      </c>
      <c r="N244" s="64">
        <f>lps!H171</f>
        <v>0</v>
      </c>
      <c r="O244" s="64">
        <f>lps!I171</f>
        <v>0</v>
      </c>
      <c r="P244" s="64">
        <f>lps!J171</f>
        <v>0</v>
      </c>
    </row>
    <row r="245" spans="1:16" x14ac:dyDescent="0.2">
      <c r="A245">
        <v>2</v>
      </c>
      <c r="B245" s="60">
        <f>lps!$F$2</f>
        <v>0</v>
      </c>
      <c r="C245" s="61">
        <f>lps!$F$7</f>
        <v>0</v>
      </c>
      <c r="D245">
        <v>1</v>
      </c>
      <c r="E245" t="s">
        <v>194</v>
      </c>
      <c r="F245" s="60">
        <f>lps!A172</f>
        <v>0</v>
      </c>
      <c r="G245" s="60">
        <f t="shared" si="6"/>
        <v>0</v>
      </c>
      <c r="H245" s="60" t="str">
        <f>IF(LEN(TRIM(lps!B172))&gt;0,TRIM(lps!B172),"")</f>
        <v/>
      </c>
      <c r="I245" s="64">
        <f>lps!C172</f>
        <v>0</v>
      </c>
      <c r="J245" s="64">
        <f>lps!D172</f>
        <v>0</v>
      </c>
      <c r="K245" s="64">
        <f>lps!E172</f>
        <v>0</v>
      </c>
      <c r="L245" s="64">
        <f>lps!F172</f>
        <v>0</v>
      </c>
      <c r="M245" s="64">
        <f>lps!G172</f>
        <v>0</v>
      </c>
      <c r="N245" s="64">
        <f>lps!H172</f>
        <v>0</v>
      </c>
      <c r="O245" s="64">
        <f>lps!I172</f>
        <v>0</v>
      </c>
      <c r="P245" s="64">
        <f>lps!J172</f>
        <v>0</v>
      </c>
    </row>
    <row r="246" spans="1:16" x14ac:dyDescent="0.2">
      <c r="A246">
        <v>2</v>
      </c>
      <c r="B246" s="60">
        <f>lps!$F$2</f>
        <v>0</v>
      </c>
      <c r="C246" s="61">
        <f>lps!$F$7</f>
        <v>0</v>
      </c>
      <c r="D246">
        <v>1</v>
      </c>
      <c r="E246" t="s">
        <v>194</v>
      </c>
      <c r="F246" s="60">
        <f>lps!A173</f>
        <v>0</v>
      </c>
      <c r="G246" s="60">
        <f t="shared" si="6"/>
        <v>0</v>
      </c>
      <c r="H246" s="60" t="str">
        <f>IF(LEN(TRIM(lps!B173))&gt;0,TRIM(lps!B173),"")</f>
        <v/>
      </c>
      <c r="I246" s="64">
        <f>lps!C173</f>
        <v>0</v>
      </c>
      <c r="J246" s="64">
        <f>lps!D173</f>
        <v>0</v>
      </c>
      <c r="K246" s="64">
        <f>lps!E173</f>
        <v>0</v>
      </c>
      <c r="L246" s="64">
        <f>lps!F173</f>
        <v>0</v>
      </c>
      <c r="M246" s="64">
        <f>lps!G173</f>
        <v>0</v>
      </c>
      <c r="N246" s="64">
        <f>lps!H173</f>
        <v>0</v>
      </c>
      <c r="O246" s="64">
        <f>lps!I173</f>
        <v>0</v>
      </c>
      <c r="P246" s="64">
        <f>lps!J173</f>
        <v>0</v>
      </c>
    </row>
    <row r="247" spans="1:16" x14ac:dyDescent="0.2">
      <c r="A247">
        <v>2</v>
      </c>
      <c r="B247" s="60">
        <f>lps!$F$2</f>
        <v>0</v>
      </c>
      <c r="C247" s="61">
        <f>lps!$F$7</f>
        <v>0</v>
      </c>
      <c r="D247">
        <v>1</v>
      </c>
      <c r="E247" t="s">
        <v>194</v>
      </c>
      <c r="F247" s="60">
        <f>lps!A174</f>
        <v>0</v>
      </c>
      <c r="G247" s="60">
        <f t="shared" si="6"/>
        <v>0</v>
      </c>
      <c r="H247" s="60" t="str">
        <f>IF(LEN(TRIM(lps!B174))&gt;0,TRIM(lps!B174),"")</f>
        <v/>
      </c>
      <c r="I247" s="64">
        <f>lps!C174</f>
        <v>0</v>
      </c>
      <c r="J247" s="64">
        <f>lps!D174</f>
        <v>0</v>
      </c>
      <c r="K247" s="64">
        <f>lps!E174</f>
        <v>0</v>
      </c>
      <c r="L247" s="64">
        <f>lps!F174</f>
        <v>0</v>
      </c>
      <c r="M247" s="64">
        <f>lps!G174</f>
        <v>0</v>
      </c>
      <c r="N247" s="64">
        <f>lps!H174</f>
        <v>0</v>
      </c>
      <c r="O247" s="64">
        <f>lps!I174</f>
        <v>0</v>
      </c>
      <c r="P247" s="64">
        <f>lps!J174</f>
        <v>0</v>
      </c>
    </row>
    <row r="248" spans="1:16" x14ac:dyDescent="0.2">
      <c r="A248">
        <v>2</v>
      </c>
      <c r="B248" s="60">
        <f>lps!$F$2</f>
        <v>0</v>
      </c>
      <c r="C248" s="61">
        <f>lps!$F$7</f>
        <v>0</v>
      </c>
      <c r="D248">
        <v>1</v>
      </c>
      <c r="E248" t="s">
        <v>194</v>
      </c>
      <c r="F248" s="60">
        <f>lps!A175</f>
        <v>0</v>
      </c>
      <c r="G248" s="60">
        <f t="shared" si="6"/>
        <v>0</v>
      </c>
      <c r="H248" s="60" t="str">
        <f>IF(LEN(TRIM(lps!B175))&gt;0,TRIM(lps!B175),"")</f>
        <v/>
      </c>
      <c r="I248" s="64">
        <f>lps!C175</f>
        <v>0</v>
      </c>
      <c r="J248" s="64">
        <f>lps!D175</f>
        <v>0</v>
      </c>
      <c r="K248" s="64">
        <f>lps!E175</f>
        <v>0</v>
      </c>
      <c r="L248" s="64">
        <f>lps!F175</f>
        <v>0</v>
      </c>
      <c r="M248" s="64">
        <f>lps!G175</f>
        <v>0</v>
      </c>
      <c r="N248" s="64">
        <f>lps!H175</f>
        <v>0</v>
      </c>
      <c r="O248" s="64">
        <f>lps!I175</f>
        <v>0</v>
      </c>
      <c r="P248" s="64">
        <f>lps!J175</f>
        <v>0</v>
      </c>
    </row>
    <row r="249" spans="1:16" x14ac:dyDescent="0.2">
      <c r="A249">
        <v>2</v>
      </c>
      <c r="B249" s="60">
        <f>lps!$F$2</f>
        <v>0</v>
      </c>
      <c r="C249" s="61">
        <f>lps!$F$7</f>
        <v>0</v>
      </c>
      <c r="D249">
        <v>1</v>
      </c>
      <c r="E249" t="s">
        <v>194</v>
      </c>
      <c r="F249" s="60">
        <f>lps!A176</f>
        <v>0</v>
      </c>
      <c r="G249" s="60">
        <f t="shared" si="6"/>
        <v>0</v>
      </c>
      <c r="H249" s="60" t="str">
        <f>IF(LEN(TRIM(lps!B176))&gt;0,TRIM(lps!B176),"")</f>
        <v/>
      </c>
      <c r="I249" s="64">
        <f>lps!C176</f>
        <v>0</v>
      </c>
      <c r="J249" s="64">
        <f>lps!D176</f>
        <v>0</v>
      </c>
      <c r="K249" s="64">
        <f>lps!E176</f>
        <v>0</v>
      </c>
      <c r="L249" s="64">
        <f>lps!F176</f>
        <v>0</v>
      </c>
      <c r="M249" s="64">
        <f>lps!G176</f>
        <v>0</v>
      </c>
      <c r="N249" s="64">
        <f>lps!H176</f>
        <v>0</v>
      </c>
      <c r="O249" s="64">
        <f>lps!I176</f>
        <v>0</v>
      </c>
      <c r="P249" s="64">
        <f>lps!J176</f>
        <v>0</v>
      </c>
    </row>
    <row r="250" spans="1:16" x14ac:dyDescent="0.2">
      <c r="A250">
        <v>2</v>
      </c>
      <c r="B250" s="60">
        <f>lps!$F$2</f>
        <v>0</v>
      </c>
      <c r="C250" s="61">
        <f>lps!$F$7</f>
        <v>0</v>
      </c>
      <c r="D250">
        <v>1</v>
      </c>
      <c r="E250" t="s">
        <v>194</v>
      </c>
      <c r="F250" s="60">
        <f>lps!A177</f>
        <v>0</v>
      </c>
      <c r="G250" s="60">
        <f t="shared" si="6"/>
        <v>0</v>
      </c>
      <c r="H250" s="60" t="str">
        <f>IF(LEN(TRIM(lps!B177))&gt;0,TRIM(lps!B177),"")</f>
        <v/>
      </c>
      <c r="I250" s="64">
        <f>lps!C177</f>
        <v>0</v>
      </c>
      <c r="J250" s="64">
        <f>lps!D177</f>
        <v>0</v>
      </c>
      <c r="K250" s="64">
        <f>lps!E177</f>
        <v>0</v>
      </c>
      <c r="L250" s="64">
        <f>lps!F177</f>
        <v>0</v>
      </c>
      <c r="M250" s="64">
        <f>lps!G177</f>
        <v>0</v>
      </c>
      <c r="N250" s="64">
        <f>lps!H177</f>
        <v>0</v>
      </c>
      <c r="O250" s="64">
        <f>lps!I177</f>
        <v>0</v>
      </c>
      <c r="P250" s="64">
        <f>lps!J177</f>
        <v>0</v>
      </c>
    </row>
    <row r="251" spans="1:16" x14ac:dyDescent="0.2">
      <c r="A251">
        <v>2</v>
      </c>
      <c r="B251" s="60">
        <f>lps!$F$2</f>
        <v>0</v>
      </c>
      <c r="C251" s="61">
        <f>lps!$F$7</f>
        <v>0</v>
      </c>
      <c r="D251">
        <v>1</v>
      </c>
      <c r="E251" t="s">
        <v>194</v>
      </c>
      <c r="F251" s="60">
        <f>lps!A178</f>
        <v>0</v>
      </c>
      <c r="G251" s="60">
        <f t="shared" si="6"/>
        <v>0</v>
      </c>
      <c r="H251" s="60" t="str">
        <f>IF(LEN(TRIM(lps!B178))&gt;0,TRIM(lps!B178),"")</f>
        <v/>
      </c>
      <c r="I251" s="64">
        <f>lps!C178</f>
        <v>0</v>
      </c>
      <c r="J251" s="64">
        <f>lps!D178</f>
        <v>0</v>
      </c>
      <c r="K251" s="64">
        <f>lps!E178</f>
        <v>0</v>
      </c>
      <c r="L251" s="64">
        <f>lps!F178</f>
        <v>0</v>
      </c>
      <c r="M251" s="64">
        <f>lps!G178</f>
        <v>0</v>
      </c>
      <c r="N251" s="64">
        <f>lps!H178</f>
        <v>0</v>
      </c>
      <c r="O251" s="64">
        <f>lps!I178</f>
        <v>0</v>
      </c>
      <c r="P251" s="64">
        <f>lps!J178</f>
        <v>0</v>
      </c>
    </row>
    <row r="252" spans="1:16" x14ac:dyDescent="0.2">
      <c r="A252">
        <v>2</v>
      </c>
      <c r="B252" s="60">
        <f>lps!$F$2</f>
        <v>0</v>
      </c>
      <c r="C252" s="61">
        <f>lps!$F$7</f>
        <v>0</v>
      </c>
      <c r="D252">
        <v>1</v>
      </c>
      <c r="E252" t="s">
        <v>194</v>
      </c>
      <c r="F252" s="60">
        <f>lps!A179</f>
        <v>0</v>
      </c>
      <c r="G252" s="60">
        <f t="shared" si="6"/>
        <v>0</v>
      </c>
      <c r="H252" s="60" t="str">
        <f>IF(LEN(TRIM(lps!B179))&gt;0,TRIM(lps!B179),"")</f>
        <v/>
      </c>
      <c r="I252" s="64">
        <f>lps!C179</f>
        <v>0</v>
      </c>
      <c r="J252" s="64">
        <f>lps!D179</f>
        <v>0</v>
      </c>
      <c r="K252" s="64">
        <f>lps!E179</f>
        <v>0</v>
      </c>
      <c r="L252" s="64">
        <f>lps!F179</f>
        <v>0</v>
      </c>
      <c r="M252" s="64">
        <f>lps!G179</f>
        <v>0</v>
      </c>
      <c r="N252" s="64">
        <f>lps!H179</f>
        <v>0</v>
      </c>
      <c r="O252" s="64">
        <f>lps!I179</f>
        <v>0</v>
      </c>
      <c r="P252" s="64">
        <f>lps!J179</f>
        <v>0</v>
      </c>
    </row>
    <row r="253" spans="1:16" x14ac:dyDescent="0.2">
      <c r="A253">
        <v>2</v>
      </c>
      <c r="B253" s="60">
        <f>lps!$F$2</f>
        <v>0</v>
      </c>
      <c r="C253" s="61">
        <f>lps!$F$7</f>
        <v>0</v>
      </c>
      <c r="D253">
        <v>1</v>
      </c>
      <c r="E253" t="s">
        <v>194</v>
      </c>
      <c r="F253" s="60">
        <f>lps!A180</f>
        <v>0</v>
      </c>
      <c r="G253" s="60">
        <f t="shared" si="6"/>
        <v>0</v>
      </c>
      <c r="H253" s="60" t="str">
        <f>IF(LEN(TRIM(lps!B180))&gt;0,TRIM(lps!B180),"")</f>
        <v/>
      </c>
      <c r="I253" s="64">
        <f>lps!C180</f>
        <v>0</v>
      </c>
      <c r="J253" s="64">
        <f>lps!D180</f>
        <v>0</v>
      </c>
      <c r="K253" s="64">
        <f>lps!E180</f>
        <v>0</v>
      </c>
      <c r="L253" s="64">
        <f>lps!F180</f>
        <v>0</v>
      </c>
      <c r="M253" s="64">
        <f>lps!G180</f>
        <v>0</v>
      </c>
      <c r="N253" s="64">
        <f>lps!H180</f>
        <v>0</v>
      </c>
      <c r="O253" s="64">
        <f>lps!I180</f>
        <v>0</v>
      </c>
      <c r="P253" s="64">
        <f>lps!J180</f>
        <v>0</v>
      </c>
    </row>
    <row r="254" spans="1:16" x14ac:dyDescent="0.2">
      <c r="A254">
        <v>2</v>
      </c>
      <c r="B254" s="60">
        <f>lps!$F$2</f>
        <v>0</v>
      </c>
      <c r="C254" s="61">
        <f>lps!$F$7</f>
        <v>0</v>
      </c>
      <c r="D254">
        <v>1</v>
      </c>
      <c r="E254" t="s">
        <v>194</v>
      </c>
      <c r="F254" s="60">
        <f>lps!A181</f>
        <v>0</v>
      </c>
      <c r="G254" s="60">
        <f t="shared" si="6"/>
        <v>0</v>
      </c>
      <c r="H254" s="60" t="str">
        <f>IF(LEN(TRIM(lps!B181))&gt;0,TRIM(lps!B181),"")</f>
        <v/>
      </c>
      <c r="I254" s="64">
        <f>lps!C181</f>
        <v>0</v>
      </c>
      <c r="J254" s="64">
        <f>lps!D181</f>
        <v>0</v>
      </c>
      <c r="K254" s="64">
        <f>lps!E181</f>
        <v>0</v>
      </c>
      <c r="L254" s="64">
        <f>lps!F181</f>
        <v>0</v>
      </c>
      <c r="M254" s="64">
        <f>lps!G181</f>
        <v>0</v>
      </c>
      <c r="N254" s="64">
        <f>lps!H181</f>
        <v>0</v>
      </c>
      <c r="O254" s="64">
        <f>lps!I181</f>
        <v>0</v>
      </c>
      <c r="P254" s="64">
        <f>lps!J181</f>
        <v>0</v>
      </c>
    </row>
    <row r="255" spans="1:16" x14ac:dyDescent="0.2">
      <c r="A255">
        <v>2</v>
      </c>
      <c r="B255" s="60">
        <f>lps!$F$2</f>
        <v>0</v>
      </c>
      <c r="C255" s="61">
        <f>lps!$F$7</f>
        <v>0</v>
      </c>
      <c r="D255">
        <v>1</v>
      </c>
      <c r="E255" t="s">
        <v>194</v>
      </c>
      <c r="F255" s="60">
        <f>lps!A182</f>
        <v>0</v>
      </c>
      <c r="G255" s="60">
        <f t="shared" si="6"/>
        <v>0</v>
      </c>
      <c r="H255" s="60" t="str">
        <f>IF(LEN(TRIM(lps!B182))&gt;0,TRIM(lps!B182),"")</f>
        <v/>
      </c>
      <c r="I255" s="64">
        <f>lps!C182</f>
        <v>0</v>
      </c>
      <c r="J255" s="64">
        <f>lps!D182</f>
        <v>0</v>
      </c>
      <c r="K255" s="64">
        <f>lps!E182</f>
        <v>0</v>
      </c>
      <c r="L255" s="64">
        <f>lps!F182</f>
        <v>0</v>
      </c>
      <c r="M255" s="64">
        <f>lps!G182</f>
        <v>0</v>
      </c>
      <c r="N255" s="64">
        <f>lps!H182</f>
        <v>0</v>
      </c>
      <c r="O255" s="64">
        <f>lps!I182</f>
        <v>0</v>
      </c>
      <c r="P255" s="64">
        <f>lps!J182</f>
        <v>0</v>
      </c>
    </row>
    <row r="256" spans="1:16" x14ac:dyDescent="0.2">
      <c r="A256">
        <v>2</v>
      </c>
      <c r="B256" s="60">
        <f>lps!$F$2</f>
        <v>0</v>
      </c>
      <c r="C256" s="61">
        <f>lps!$F$7</f>
        <v>0</v>
      </c>
      <c r="D256">
        <v>1</v>
      </c>
      <c r="E256" t="s">
        <v>194</v>
      </c>
      <c r="F256" s="60">
        <f>lps!A183</f>
        <v>0</v>
      </c>
      <c r="G256" s="60">
        <f t="shared" si="6"/>
        <v>0</v>
      </c>
      <c r="H256" s="60" t="str">
        <f>IF(LEN(TRIM(lps!B183))&gt;0,TRIM(lps!B183),"")</f>
        <v/>
      </c>
      <c r="I256" s="64">
        <f>lps!C183</f>
        <v>0</v>
      </c>
      <c r="J256" s="64">
        <f>lps!D183</f>
        <v>0</v>
      </c>
      <c r="K256" s="64">
        <f>lps!E183</f>
        <v>0</v>
      </c>
      <c r="L256" s="64">
        <f>lps!F183</f>
        <v>0</v>
      </c>
      <c r="M256" s="64">
        <f>lps!G183</f>
        <v>0</v>
      </c>
      <c r="N256" s="64">
        <f>lps!H183</f>
        <v>0</v>
      </c>
      <c r="O256" s="64">
        <f>lps!I183</f>
        <v>0</v>
      </c>
      <c r="P256" s="64">
        <f>lps!J183</f>
        <v>0</v>
      </c>
    </row>
    <row r="257" spans="1:16" x14ac:dyDescent="0.2">
      <c r="A257">
        <v>2</v>
      </c>
      <c r="B257" s="60">
        <f>lps!$F$2</f>
        <v>0</v>
      </c>
      <c r="C257" s="61">
        <f>lps!$F$7</f>
        <v>0</v>
      </c>
      <c r="D257">
        <v>1</v>
      </c>
      <c r="E257" t="s">
        <v>194</v>
      </c>
      <c r="F257" s="60">
        <f>lps!A184</f>
        <v>0</v>
      </c>
      <c r="G257" s="60">
        <f t="shared" si="6"/>
        <v>0</v>
      </c>
      <c r="H257" s="60" t="str">
        <f>IF(LEN(TRIM(lps!B184))&gt;0,TRIM(lps!B184),"")</f>
        <v/>
      </c>
      <c r="I257" s="64">
        <f>lps!C184</f>
        <v>0</v>
      </c>
      <c r="J257" s="64">
        <f>lps!D184</f>
        <v>0</v>
      </c>
      <c r="K257" s="64">
        <f>lps!E184</f>
        <v>0</v>
      </c>
      <c r="L257" s="64">
        <f>lps!F184</f>
        <v>0</v>
      </c>
      <c r="M257" s="64">
        <f>lps!G184</f>
        <v>0</v>
      </c>
      <c r="N257" s="64">
        <f>lps!H184</f>
        <v>0</v>
      </c>
      <c r="O257" s="64">
        <f>lps!I184</f>
        <v>0</v>
      </c>
      <c r="P257" s="64">
        <f>lps!J184</f>
        <v>0</v>
      </c>
    </row>
    <row r="258" spans="1:16" x14ac:dyDescent="0.2">
      <c r="A258">
        <v>2</v>
      </c>
      <c r="B258" s="60">
        <f>lps!$F$2</f>
        <v>0</v>
      </c>
      <c r="C258" s="61">
        <f>lps!$F$7</f>
        <v>0</v>
      </c>
      <c r="D258">
        <v>1</v>
      </c>
      <c r="E258" t="s">
        <v>194</v>
      </c>
      <c r="F258" s="60">
        <f>lps!A185</f>
        <v>0</v>
      </c>
      <c r="G258" s="60">
        <f t="shared" si="6"/>
        <v>0</v>
      </c>
      <c r="H258" s="60" t="str">
        <f>IF(LEN(TRIM(lps!B185))&gt;0,TRIM(lps!B185),"")</f>
        <v/>
      </c>
      <c r="I258" s="64">
        <f>lps!C185</f>
        <v>0</v>
      </c>
      <c r="J258" s="64">
        <f>lps!D185</f>
        <v>0</v>
      </c>
      <c r="K258" s="64">
        <f>lps!E185</f>
        <v>0</v>
      </c>
      <c r="L258" s="64">
        <f>lps!F185</f>
        <v>0</v>
      </c>
      <c r="M258" s="64">
        <f>lps!G185</f>
        <v>0</v>
      </c>
      <c r="N258" s="64">
        <f>lps!H185</f>
        <v>0</v>
      </c>
      <c r="O258" s="64">
        <f>lps!I185</f>
        <v>0</v>
      </c>
      <c r="P258" s="64">
        <f>lps!J185</f>
        <v>0</v>
      </c>
    </row>
    <row r="259" spans="1:16" x14ac:dyDescent="0.2">
      <c r="A259">
        <v>2</v>
      </c>
      <c r="B259" s="60">
        <f>lps!$F$2</f>
        <v>0</v>
      </c>
      <c r="C259" s="61">
        <f>lps!$F$7</f>
        <v>0</v>
      </c>
      <c r="D259">
        <v>1</v>
      </c>
      <c r="E259" t="s">
        <v>194</v>
      </c>
      <c r="F259" s="60">
        <f>lps!A186</f>
        <v>0</v>
      </c>
      <c r="G259" s="60">
        <f t="shared" si="6"/>
        <v>0</v>
      </c>
      <c r="H259" s="60" t="str">
        <f>IF(LEN(TRIM(lps!B186))&gt;0,TRIM(lps!B186),"")</f>
        <v/>
      </c>
      <c r="I259" s="64">
        <f>lps!C186</f>
        <v>0</v>
      </c>
      <c r="J259" s="64">
        <f>lps!D186</f>
        <v>0</v>
      </c>
      <c r="K259" s="64">
        <f>lps!E186</f>
        <v>0</v>
      </c>
      <c r="L259" s="64">
        <f>lps!F186</f>
        <v>0</v>
      </c>
      <c r="M259" s="64">
        <f>lps!G186</f>
        <v>0</v>
      </c>
      <c r="N259" s="64">
        <f>lps!H186</f>
        <v>0</v>
      </c>
      <c r="O259" s="64">
        <f>lps!I186</f>
        <v>0</v>
      </c>
      <c r="P259" s="64">
        <f>lps!J186</f>
        <v>0</v>
      </c>
    </row>
    <row r="260" spans="1:16" x14ac:dyDescent="0.2">
      <c r="A260">
        <v>2</v>
      </c>
      <c r="B260" s="60">
        <f>lps!$F$2</f>
        <v>0</v>
      </c>
      <c r="C260" s="61">
        <f>lps!$F$7</f>
        <v>0</v>
      </c>
      <c r="D260">
        <v>1</v>
      </c>
      <c r="E260" t="s">
        <v>194</v>
      </c>
      <c r="F260" s="60">
        <f>lps!A187</f>
        <v>0</v>
      </c>
      <c r="G260" s="60">
        <f t="shared" si="6"/>
        <v>0</v>
      </c>
      <c r="H260" s="60" t="str">
        <f>IF(LEN(TRIM(lps!B187))&gt;0,TRIM(lps!B187),"")</f>
        <v/>
      </c>
      <c r="I260" s="64">
        <f>lps!C187</f>
        <v>0</v>
      </c>
      <c r="J260" s="64">
        <f>lps!D187</f>
        <v>0</v>
      </c>
      <c r="K260" s="64">
        <f>lps!E187</f>
        <v>0</v>
      </c>
      <c r="L260" s="64">
        <f>lps!F187</f>
        <v>0</v>
      </c>
      <c r="M260" s="64">
        <f>lps!G187</f>
        <v>0</v>
      </c>
      <c r="N260" s="64">
        <f>lps!H187</f>
        <v>0</v>
      </c>
      <c r="O260" s="64">
        <f>lps!I187</f>
        <v>0</v>
      </c>
      <c r="P260" s="64">
        <f>lps!J187</f>
        <v>0</v>
      </c>
    </row>
    <row r="261" spans="1:16" x14ac:dyDescent="0.2">
      <c r="A261">
        <v>2</v>
      </c>
      <c r="B261" s="60">
        <f>lps!$F$2</f>
        <v>0</v>
      </c>
      <c r="C261" s="61">
        <f>lps!$F$7</f>
        <v>0</v>
      </c>
      <c r="D261">
        <v>1</v>
      </c>
      <c r="E261" t="s">
        <v>194</v>
      </c>
      <c r="F261" s="60">
        <f>lps!A188</f>
        <v>0</v>
      </c>
      <c r="G261" s="60">
        <f t="shared" si="6"/>
        <v>0</v>
      </c>
      <c r="H261" s="60" t="str">
        <f>IF(LEN(TRIM(lps!B188))&gt;0,TRIM(lps!B188),"")</f>
        <v/>
      </c>
      <c r="I261" s="64">
        <f>lps!C188</f>
        <v>0</v>
      </c>
      <c r="J261" s="64">
        <f>lps!D188</f>
        <v>0</v>
      </c>
      <c r="K261" s="64">
        <f>lps!E188</f>
        <v>0</v>
      </c>
      <c r="L261" s="64">
        <f>lps!F188</f>
        <v>0</v>
      </c>
      <c r="M261" s="64">
        <f>lps!G188</f>
        <v>0</v>
      </c>
      <c r="N261" s="64">
        <f>lps!H188</f>
        <v>0</v>
      </c>
      <c r="O261" s="64">
        <f>lps!I188</f>
        <v>0</v>
      </c>
      <c r="P261" s="64">
        <f>lps!J188</f>
        <v>0</v>
      </c>
    </row>
    <row r="262" spans="1:16" x14ac:dyDescent="0.2">
      <c r="A262">
        <v>2</v>
      </c>
      <c r="B262" s="60">
        <f>lps!$F$2</f>
        <v>0</v>
      </c>
      <c r="C262" s="61">
        <f>lps!$F$7</f>
        <v>0</v>
      </c>
      <c r="D262">
        <v>1</v>
      </c>
      <c r="E262" t="s">
        <v>194</v>
      </c>
      <c r="F262" s="60">
        <f>lps!A189</f>
        <v>0</v>
      </c>
      <c r="G262" s="60">
        <f t="shared" si="6"/>
        <v>0</v>
      </c>
      <c r="H262" s="60" t="str">
        <f>IF(LEN(TRIM(lps!B189))&gt;0,TRIM(lps!B189),"")</f>
        <v/>
      </c>
      <c r="I262" s="64">
        <f>lps!C189</f>
        <v>0</v>
      </c>
      <c r="J262" s="64">
        <f>lps!D189</f>
        <v>0</v>
      </c>
      <c r="K262" s="64">
        <f>lps!E189</f>
        <v>0</v>
      </c>
      <c r="L262" s="64">
        <f>lps!F189</f>
        <v>0</v>
      </c>
      <c r="M262" s="64">
        <f>lps!G189</f>
        <v>0</v>
      </c>
      <c r="N262" s="64">
        <f>lps!H189</f>
        <v>0</v>
      </c>
      <c r="O262" s="64">
        <f>lps!I189</f>
        <v>0</v>
      </c>
      <c r="P262" s="64">
        <f>lps!J189</f>
        <v>0</v>
      </c>
    </row>
    <row r="263" spans="1:16" x14ac:dyDescent="0.2">
      <c r="A263">
        <v>2</v>
      </c>
      <c r="B263" s="60">
        <f>lps!$F$2</f>
        <v>0</v>
      </c>
      <c r="C263" s="61">
        <f>lps!$F$7</f>
        <v>0</v>
      </c>
      <c r="D263">
        <v>1</v>
      </c>
      <c r="E263" t="s">
        <v>194</v>
      </c>
      <c r="F263" s="60">
        <f>lps!A190</f>
        <v>0</v>
      </c>
      <c r="G263" s="60">
        <f t="shared" si="6"/>
        <v>0</v>
      </c>
      <c r="H263" s="60" t="str">
        <f>IF(LEN(TRIM(lps!B190))&gt;0,TRIM(lps!B190),"")</f>
        <v/>
      </c>
      <c r="I263" s="64">
        <f>lps!C190</f>
        <v>0</v>
      </c>
      <c r="J263" s="64">
        <f>lps!D190</f>
        <v>0</v>
      </c>
      <c r="K263" s="64">
        <f>lps!E190</f>
        <v>0</v>
      </c>
      <c r="L263" s="64">
        <f>lps!F190</f>
        <v>0</v>
      </c>
      <c r="M263" s="64">
        <f>lps!G190</f>
        <v>0</v>
      </c>
      <c r="N263" s="64">
        <f>lps!H190</f>
        <v>0</v>
      </c>
      <c r="O263" s="64">
        <f>lps!I190</f>
        <v>0</v>
      </c>
      <c r="P263" s="64">
        <f>lps!J190</f>
        <v>0</v>
      </c>
    </row>
    <row r="264" spans="1:16" x14ac:dyDescent="0.2">
      <c r="A264">
        <v>2</v>
      </c>
      <c r="B264" s="60">
        <f>lps!$F$2</f>
        <v>0</v>
      </c>
      <c r="C264" s="61">
        <f>lps!$F$7</f>
        <v>0</v>
      </c>
      <c r="D264">
        <v>1</v>
      </c>
      <c r="E264" t="s">
        <v>194</v>
      </c>
      <c r="F264" s="60">
        <f>lps!A191</f>
        <v>0</v>
      </c>
      <c r="G264" s="60">
        <f t="shared" si="6"/>
        <v>0</v>
      </c>
      <c r="H264" s="60" t="str">
        <f>IF(LEN(TRIM(lps!B191))&gt;0,TRIM(lps!B191),"")</f>
        <v/>
      </c>
      <c r="I264" s="64">
        <f>lps!C191</f>
        <v>0</v>
      </c>
      <c r="J264" s="64">
        <f>lps!D191</f>
        <v>0</v>
      </c>
      <c r="K264" s="64">
        <f>lps!E191</f>
        <v>0</v>
      </c>
      <c r="L264" s="64">
        <f>lps!F191</f>
        <v>0</v>
      </c>
      <c r="M264" s="64">
        <f>lps!G191</f>
        <v>0</v>
      </c>
      <c r="N264" s="64">
        <f>lps!H191</f>
        <v>0</v>
      </c>
      <c r="O264" s="64">
        <f>lps!I191</f>
        <v>0</v>
      </c>
      <c r="P264" s="64">
        <f>lps!J191</f>
        <v>0</v>
      </c>
    </row>
    <row r="265" spans="1:16" x14ac:dyDescent="0.2">
      <c r="A265">
        <v>2</v>
      </c>
      <c r="B265" s="60">
        <f>lps!$F$2</f>
        <v>0</v>
      </c>
      <c r="C265" s="61">
        <f>lps!$F$7</f>
        <v>0</v>
      </c>
      <c r="D265">
        <v>1</v>
      </c>
      <c r="E265" t="s">
        <v>194</v>
      </c>
      <c r="F265" s="60">
        <f>lps!A192</f>
        <v>0</v>
      </c>
      <c r="G265" s="60">
        <f t="shared" si="6"/>
        <v>0</v>
      </c>
      <c r="H265" s="60" t="str">
        <f>IF(LEN(TRIM(lps!B192))&gt;0,TRIM(lps!B192),"")</f>
        <v/>
      </c>
      <c r="I265" s="64">
        <f>lps!C192</f>
        <v>0</v>
      </c>
      <c r="J265" s="64">
        <f>lps!D192</f>
        <v>0</v>
      </c>
      <c r="K265" s="64">
        <f>lps!E192</f>
        <v>0</v>
      </c>
      <c r="L265" s="64">
        <f>lps!F192</f>
        <v>0</v>
      </c>
      <c r="M265" s="64">
        <f>lps!G192</f>
        <v>0</v>
      </c>
      <c r="N265" s="64">
        <f>lps!H192</f>
        <v>0</v>
      </c>
      <c r="O265" s="64">
        <f>lps!I192</f>
        <v>0</v>
      </c>
      <c r="P265" s="64">
        <f>lps!J192</f>
        <v>0</v>
      </c>
    </row>
    <row r="266" spans="1:16" x14ac:dyDescent="0.2">
      <c r="A266">
        <v>2</v>
      </c>
      <c r="B266" s="60">
        <f>lps!$F$2</f>
        <v>0</v>
      </c>
      <c r="C266" s="61">
        <f>lps!$F$7</f>
        <v>0</v>
      </c>
      <c r="D266">
        <v>1</v>
      </c>
      <c r="E266" t="s">
        <v>194</v>
      </c>
      <c r="F266" s="60">
        <f>lps!A193</f>
        <v>0</v>
      </c>
      <c r="G266" s="60">
        <f t="shared" si="6"/>
        <v>0</v>
      </c>
      <c r="H266" s="60" t="str">
        <f>IF(LEN(TRIM(lps!B193))&gt;0,TRIM(lps!B193),"")</f>
        <v/>
      </c>
      <c r="I266" s="64">
        <f>lps!C193</f>
        <v>0</v>
      </c>
      <c r="J266" s="64">
        <f>lps!D193</f>
        <v>0</v>
      </c>
      <c r="K266" s="64">
        <f>lps!E193</f>
        <v>0</v>
      </c>
      <c r="L266" s="64">
        <f>lps!F193</f>
        <v>0</v>
      </c>
      <c r="M266" s="64">
        <f>lps!G193</f>
        <v>0</v>
      </c>
      <c r="N266" s="64">
        <f>lps!H193</f>
        <v>0</v>
      </c>
      <c r="O266" s="64">
        <f>lps!I193</f>
        <v>0</v>
      </c>
      <c r="P266" s="64">
        <f>lps!J193</f>
        <v>0</v>
      </c>
    </row>
    <row r="267" spans="1:16" x14ac:dyDescent="0.2">
      <c r="A267">
        <v>2</v>
      </c>
      <c r="B267" s="60">
        <f>lps!$F$2</f>
        <v>0</v>
      </c>
      <c r="C267" s="61">
        <f>lps!$F$7</f>
        <v>0</v>
      </c>
      <c r="D267">
        <v>1</v>
      </c>
      <c r="E267" t="s">
        <v>194</v>
      </c>
      <c r="F267" s="60">
        <f>lps!A194</f>
        <v>0</v>
      </c>
      <c r="G267" s="60">
        <f t="shared" si="6"/>
        <v>0</v>
      </c>
      <c r="H267" s="60" t="str">
        <f>IF(LEN(TRIM(lps!B194))&gt;0,TRIM(lps!B194),"")</f>
        <v/>
      </c>
      <c r="I267" s="64">
        <f>lps!C194</f>
        <v>0</v>
      </c>
      <c r="J267" s="64">
        <f>lps!D194</f>
        <v>0</v>
      </c>
      <c r="K267" s="64">
        <f>lps!E194</f>
        <v>0</v>
      </c>
      <c r="L267" s="64">
        <f>lps!F194</f>
        <v>0</v>
      </c>
      <c r="M267" s="64">
        <f>lps!G194</f>
        <v>0</v>
      </c>
      <c r="N267" s="64">
        <f>lps!H194</f>
        <v>0</v>
      </c>
      <c r="O267" s="64">
        <f>lps!I194</f>
        <v>0</v>
      </c>
      <c r="P267" s="64">
        <f>lps!J194</f>
        <v>0</v>
      </c>
    </row>
    <row r="268" spans="1:16" x14ac:dyDescent="0.2">
      <c r="A268">
        <v>2</v>
      </c>
      <c r="B268" s="60">
        <f>lps!$F$2</f>
        <v>0</v>
      </c>
      <c r="C268" s="61">
        <f>lps!$F$7</f>
        <v>0</v>
      </c>
      <c r="D268">
        <v>1</v>
      </c>
      <c r="E268" t="s">
        <v>194</v>
      </c>
      <c r="F268" s="60">
        <f>lps!A195</f>
        <v>0</v>
      </c>
      <c r="G268" s="60">
        <f t="shared" si="6"/>
        <v>0</v>
      </c>
      <c r="H268" s="60" t="str">
        <f>IF(LEN(TRIM(lps!B195))&gt;0,TRIM(lps!B195),"")</f>
        <v/>
      </c>
      <c r="I268" s="64">
        <f>lps!C195</f>
        <v>0</v>
      </c>
      <c r="J268" s="64">
        <f>lps!D195</f>
        <v>0</v>
      </c>
      <c r="K268" s="64">
        <f>lps!E195</f>
        <v>0</v>
      </c>
      <c r="L268" s="64">
        <f>lps!F195</f>
        <v>0</v>
      </c>
      <c r="M268" s="64">
        <f>lps!G195</f>
        <v>0</v>
      </c>
      <c r="N268" s="64">
        <f>lps!H195</f>
        <v>0</v>
      </c>
      <c r="O268" s="64">
        <f>lps!I195</f>
        <v>0</v>
      </c>
      <c r="P268" s="64">
        <f>lps!J195</f>
        <v>0</v>
      </c>
    </row>
    <row r="269" spans="1:16" x14ac:dyDescent="0.2">
      <c r="A269">
        <v>2</v>
      </c>
      <c r="B269" s="60">
        <f>lps!$F$2</f>
        <v>0</v>
      </c>
      <c r="C269" s="61">
        <f>lps!$F$7</f>
        <v>0</v>
      </c>
      <c r="D269">
        <v>1</v>
      </c>
      <c r="E269" t="s">
        <v>194</v>
      </c>
      <c r="F269" s="60">
        <f>lps!A196</f>
        <v>0</v>
      </c>
      <c r="G269" s="60">
        <f t="shared" si="6"/>
        <v>0</v>
      </c>
      <c r="H269" s="60" t="str">
        <f>IF(LEN(TRIM(lps!B196))&gt;0,TRIM(lps!B196),"")</f>
        <v/>
      </c>
      <c r="I269" s="64">
        <f>lps!C196</f>
        <v>0</v>
      </c>
      <c r="J269" s="64">
        <f>lps!D196</f>
        <v>0</v>
      </c>
      <c r="K269" s="64">
        <f>lps!E196</f>
        <v>0</v>
      </c>
      <c r="L269" s="64">
        <f>lps!F196</f>
        <v>0</v>
      </c>
      <c r="M269" s="64">
        <f>lps!G196</f>
        <v>0</v>
      </c>
      <c r="N269" s="64">
        <f>lps!H196</f>
        <v>0</v>
      </c>
      <c r="O269" s="64">
        <f>lps!I196</f>
        <v>0</v>
      </c>
      <c r="P269" s="64">
        <f>lps!J196</f>
        <v>0</v>
      </c>
    </row>
    <row r="270" spans="1:16" x14ac:dyDescent="0.2">
      <c r="A270">
        <v>2</v>
      </c>
      <c r="B270" s="60">
        <f>lps!$F$2</f>
        <v>0</v>
      </c>
      <c r="C270" s="61">
        <f>lps!$F$7</f>
        <v>0</v>
      </c>
      <c r="D270">
        <v>1</v>
      </c>
      <c r="E270" t="s">
        <v>194</v>
      </c>
      <c r="F270" s="60">
        <f>lps!A197</f>
        <v>0</v>
      </c>
      <c r="G270" s="60">
        <f t="shared" si="6"/>
        <v>0</v>
      </c>
      <c r="H270" s="60" t="str">
        <f>IF(LEN(TRIM(lps!B197))&gt;0,TRIM(lps!B197),"")</f>
        <v/>
      </c>
      <c r="I270" s="64">
        <f>lps!C197</f>
        <v>0</v>
      </c>
      <c r="J270" s="64">
        <f>lps!D197</f>
        <v>0</v>
      </c>
      <c r="K270" s="64">
        <f>lps!E197</f>
        <v>0</v>
      </c>
      <c r="L270" s="64">
        <f>lps!F197</f>
        <v>0</v>
      </c>
      <c r="M270" s="64">
        <f>lps!G197</f>
        <v>0</v>
      </c>
      <c r="N270" s="64">
        <f>lps!H197</f>
        <v>0</v>
      </c>
      <c r="O270" s="64">
        <f>lps!I197</f>
        <v>0</v>
      </c>
      <c r="P270" s="64">
        <f>lps!J197</f>
        <v>0</v>
      </c>
    </row>
    <row r="271" spans="1:16" x14ac:dyDescent="0.2">
      <c r="A271">
        <v>2</v>
      </c>
      <c r="B271" s="60">
        <f>lps!$F$2</f>
        <v>0</v>
      </c>
      <c r="C271" s="61">
        <f>lps!$F$7</f>
        <v>0</v>
      </c>
      <c r="D271">
        <v>1</v>
      </c>
      <c r="E271" t="s">
        <v>194</v>
      </c>
      <c r="F271" s="60">
        <f>lps!A198</f>
        <v>0</v>
      </c>
      <c r="G271" s="60">
        <f t="shared" si="6"/>
        <v>0</v>
      </c>
      <c r="H271" s="60" t="str">
        <f>IF(LEN(TRIM(lps!B198))&gt;0,TRIM(lps!B198),"")</f>
        <v/>
      </c>
      <c r="I271" s="64">
        <f>lps!C198</f>
        <v>0</v>
      </c>
      <c r="J271" s="64">
        <f>lps!D198</f>
        <v>0</v>
      </c>
      <c r="K271" s="64">
        <f>lps!E198</f>
        <v>0</v>
      </c>
      <c r="L271" s="64">
        <f>lps!F198</f>
        <v>0</v>
      </c>
      <c r="M271" s="64">
        <f>lps!G198</f>
        <v>0</v>
      </c>
      <c r="N271" s="64">
        <f>lps!H198</f>
        <v>0</v>
      </c>
      <c r="O271" s="64">
        <f>lps!I198</f>
        <v>0</v>
      </c>
      <c r="P271" s="64">
        <f>lps!J198</f>
        <v>0</v>
      </c>
    </row>
    <row r="272" spans="1:16" x14ac:dyDescent="0.2">
      <c r="A272">
        <v>2</v>
      </c>
      <c r="B272" s="60">
        <f>lps!$F$2</f>
        <v>0</v>
      </c>
      <c r="C272" s="61">
        <f>lps!$F$7</f>
        <v>0</v>
      </c>
      <c r="D272">
        <v>1</v>
      </c>
      <c r="E272" t="s">
        <v>194</v>
      </c>
      <c r="F272" s="60">
        <f>lps!A199</f>
        <v>0</v>
      </c>
      <c r="G272" s="60">
        <f t="shared" si="6"/>
        <v>0</v>
      </c>
      <c r="H272" s="60" t="str">
        <f>IF(LEN(TRIM(lps!B199))&gt;0,TRIM(lps!B199),"")</f>
        <v/>
      </c>
      <c r="I272" s="64">
        <f>lps!C199</f>
        <v>0</v>
      </c>
      <c r="J272" s="64">
        <f>lps!D199</f>
        <v>0</v>
      </c>
      <c r="K272" s="64">
        <f>lps!E199</f>
        <v>0</v>
      </c>
      <c r="L272" s="64">
        <f>lps!F199</f>
        <v>0</v>
      </c>
      <c r="M272" s="64">
        <f>lps!G199</f>
        <v>0</v>
      </c>
      <c r="N272" s="64">
        <f>lps!H199</f>
        <v>0</v>
      </c>
      <c r="O272" s="64">
        <f>lps!I199</f>
        <v>0</v>
      </c>
      <c r="P272" s="64">
        <f>lps!J199</f>
        <v>0</v>
      </c>
    </row>
    <row r="273" spans="1:16" x14ac:dyDescent="0.2">
      <c r="A273">
        <v>2</v>
      </c>
      <c r="B273" s="60">
        <f>lps!$F$2</f>
        <v>0</v>
      </c>
      <c r="C273" s="61">
        <f>lps!$F$7</f>
        <v>0</v>
      </c>
      <c r="D273">
        <v>1</v>
      </c>
      <c r="E273" t="s">
        <v>194</v>
      </c>
      <c r="F273" s="60">
        <f>lps!A200</f>
        <v>0</v>
      </c>
      <c r="G273" s="60">
        <f t="shared" si="6"/>
        <v>0</v>
      </c>
      <c r="H273" s="60" t="str">
        <f>IF(LEN(TRIM(lps!B200))&gt;0,TRIM(lps!B200),"")</f>
        <v/>
      </c>
      <c r="I273" s="64">
        <f>lps!C200</f>
        <v>0</v>
      </c>
      <c r="J273" s="64">
        <f>lps!D200</f>
        <v>0</v>
      </c>
      <c r="K273" s="64">
        <f>lps!E200</f>
        <v>0</v>
      </c>
      <c r="L273" s="64">
        <f>lps!F200</f>
        <v>0</v>
      </c>
      <c r="M273" s="64">
        <f>lps!G200</f>
        <v>0</v>
      </c>
      <c r="N273" s="64">
        <f>lps!H200</f>
        <v>0</v>
      </c>
      <c r="O273" s="64">
        <f>lps!I200</f>
        <v>0</v>
      </c>
      <c r="P273" s="64">
        <f>lps!J200</f>
        <v>0</v>
      </c>
    </row>
    <row r="274" spans="1:16" x14ac:dyDescent="0.2">
      <c r="A274">
        <v>2</v>
      </c>
      <c r="B274" s="60">
        <f>lps!$F$2</f>
        <v>0</v>
      </c>
      <c r="C274" s="61">
        <f>lps!$F$7</f>
        <v>0</v>
      </c>
      <c r="D274">
        <v>1</v>
      </c>
      <c r="E274" t="s">
        <v>194</v>
      </c>
      <c r="F274" s="60">
        <f>lps!A201</f>
        <v>0</v>
      </c>
      <c r="G274" s="60">
        <f t="shared" si="6"/>
        <v>0</v>
      </c>
      <c r="H274" s="60" t="str">
        <f>IF(LEN(TRIM(lps!B201))&gt;0,TRIM(lps!B201),"")</f>
        <v/>
      </c>
      <c r="I274" s="64">
        <f>lps!C201</f>
        <v>0</v>
      </c>
      <c r="J274" s="64">
        <f>lps!D201</f>
        <v>0</v>
      </c>
      <c r="K274" s="64">
        <f>lps!E201</f>
        <v>0</v>
      </c>
      <c r="L274" s="64">
        <f>lps!F201</f>
        <v>0</v>
      </c>
      <c r="M274" s="64">
        <f>lps!G201</f>
        <v>0</v>
      </c>
      <c r="N274" s="64">
        <f>lps!H201</f>
        <v>0</v>
      </c>
      <c r="O274" s="64">
        <f>lps!I201</f>
        <v>0</v>
      </c>
      <c r="P274" s="64">
        <f>lps!J201</f>
        <v>0</v>
      </c>
    </row>
    <row r="275" spans="1:16" x14ac:dyDescent="0.2">
      <c r="A275">
        <v>2</v>
      </c>
      <c r="B275" s="60">
        <f>lps!$F$2</f>
        <v>0</v>
      </c>
      <c r="C275" s="61">
        <f>lps!$F$7</f>
        <v>0</v>
      </c>
      <c r="D275">
        <v>1</v>
      </c>
      <c r="E275" t="s">
        <v>194</v>
      </c>
      <c r="F275" s="60">
        <f>lps!A202</f>
        <v>0</v>
      </c>
      <c r="G275" s="60">
        <f t="shared" si="6"/>
        <v>0</v>
      </c>
      <c r="H275" s="60" t="str">
        <f>IF(LEN(TRIM(lps!B202))&gt;0,TRIM(lps!B202),"")</f>
        <v/>
      </c>
      <c r="I275" s="64">
        <f>lps!C202</f>
        <v>0</v>
      </c>
      <c r="J275" s="64">
        <f>lps!D202</f>
        <v>0</v>
      </c>
      <c r="K275" s="64">
        <f>lps!E202</f>
        <v>0</v>
      </c>
      <c r="L275" s="64">
        <f>lps!F202</f>
        <v>0</v>
      </c>
      <c r="M275" s="64">
        <f>lps!G202</f>
        <v>0</v>
      </c>
      <c r="N275" s="64">
        <f>lps!H202</f>
        <v>0</v>
      </c>
      <c r="O275" s="64">
        <f>lps!I202</f>
        <v>0</v>
      </c>
      <c r="P275" s="64">
        <f>lps!J202</f>
        <v>0</v>
      </c>
    </row>
    <row r="276" spans="1:16" x14ac:dyDescent="0.2">
      <c r="A276">
        <v>2</v>
      </c>
      <c r="B276" s="60">
        <f>lps!$F$2</f>
        <v>0</v>
      </c>
      <c r="C276" s="61">
        <f>lps!$F$7</f>
        <v>0</v>
      </c>
      <c r="D276">
        <v>1</v>
      </c>
      <c r="E276" t="s">
        <v>194</v>
      </c>
      <c r="F276" s="60">
        <f>lps!A203</f>
        <v>0</v>
      </c>
      <c r="G276" s="60">
        <f t="shared" si="6"/>
        <v>0</v>
      </c>
      <c r="H276" s="60" t="str">
        <f>IF(LEN(TRIM(lps!B203))&gt;0,TRIM(lps!B203),"")</f>
        <v/>
      </c>
      <c r="I276" s="64">
        <f>lps!C203</f>
        <v>0</v>
      </c>
      <c r="J276" s="64">
        <f>lps!D203</f>
        <v>0</v>
      </c>
      <c r="K276" s="64">
        <f>lps!E203</f>
        <v>0</v>
      </c>
      <c r="L276" s="64">
        <f>lps!F203</f>
        <v>0</v>
      </c>
      <c r="M276" s="64">
        <f>lps!G203</f>
        <v>0</v>
      </c>
      <c r="N276" s="64">
        <f>lps!H203</f>
        <v>0</v>
      </c>
      <c r="O276" s="64">
        <f>lps!I203</f>
        <v>0</v>
      </c>
      <c r="P276" s="64">
        <f>lps!J203</f>
        <v>0</v>
      </c>
    </row>
    <row r="277" spans="1:16" x14ac:dyDescent="0.2">
      <c r="A277">
        <v>2</v>
      </c>
      <c r="B277" s="60">
        <f>lps!$F$2</f>
        <v>0</v>
      </c>
      <c r="C277" s="61">
        <f>lps!$F$7</f>
        <v>0</v>
      </c>
      <c r="D277">
        <v>1</v>
      </c>
      <c r="E277" t="s">
        <v>194</v>
      </c>
      <c r="F277" s="60">
        <f>lps!A204</f>
        <v>0</v>
      </c>
      <c r="G277" s="60">
        <f t="shared" si="6"/>
        <v>0</v>
      </c>
      <c r="H277" s="60" t="str">
        <f>IF(LEN(TRIM(lps!B204))&gt;0,TRIM(lps!B204),"")</f>
        <v/>
      </c>
      <c r="I277" s="64">
        <f>lps!C204</f>
        <v>0</v>
      </c>
      <c r="J277" s="64">
        <f>lps!D204</f>
        <v>0</v>
      </c>
      <c r="K277" s="64">
        <f>lps!E204</f>
        <v>0</v>
      </c>
      <c r="L277" s="64">
        <f>lps!F204</f>
        <v>0</v>
      </c>
      <c r="M277" s="64">
        <f>lps!G204</f>
        <v>0</v>
      </c>
      <c r="N277" s="64">
        <f>lps!H204</f>
        <v>0</v>
      </c>
      <c r="O277" s="64">
        <f>lps!I204</f>
        <v>0</v>
      </c>
      <c r="P277" s="64">
        <f>lps!J204</f>
        <v>0</v>
      </c>
    </row>
    <row r="278" spans="1:16" x14ac:dyDescent="0.2">
      <c r="A278">
        <v>2</v>
      </c>
      <c r="B278" s="60">
        <f>lps!$F$2</f>
        <v>0</v>
      </c>
      <c r="C278" s="61">
        <f>lps!$F$7</f>
        <v>0</v>
      </c>
      <c r="D278">
        <v>1</v>
      </c>
      <c r="E278" t="s">
        <v>194</v>
      </c>
      <c r="F278" s="60">
        <f>lps!A205</f>
        <v>0</v>
      </c>
      <c r="G278" s="60">
        <f t="shared" si="6"/>
        <v>0</v>
      </c>
      <c r="H278" s="60" t="str">
        <f>IF(LEN(TRIM(lps!B205))&gt;0,TRIM(lps!B205),"")</f>
        <v/>
      </c>
      <c r="I278" s="64">
        <f>lps!C205</f>
        <v>0</v>
      </c>
      <c r="J278" s="64">
        <f>lps!D205</f>
        <v>0</v>
      </c>
      <c r="K278" s="64">
        <f>lps!E205</f>
        <v>0</v>
      </c>
      <c r="L278" s="64">
        <f>lps!F205</f>
        <v>0</v>
      </c>
      <c r="M278" s="64">
        <f>lps!G205</f>
        <v>0</v>
      </c>
      <c r="N278" s="64">
        <f>lps!H205</f>
        <v>0</v>
      </c>
      <c r="O278" s="64">
        <f>lps!I205</f>
        <v>0</v>
      </c>
      <c r="P278" s="64">
        <f>lps!J205</f>
        <v>0</v>
      </c>
    </row>
    <row r="279" spans="1:16" x14ac:dyDescent="0.2">
      <c r="A279">
        <v>2</v>
      </c>
      <c r="B279" s="60">
        <f>lps!$F$2</f>
        <v>0</v>
      </c>
      <c r="C279" s="61">
        <f>lps!$F$7</f>
        <v>0</v>
      </c>
      <c r="D279">
        <v>1</v>
      </c>
      <c r="E279" t="s">
        <v>194</v>
      </c>
      <c r="F279" s="60">
        <f>lps!A206</f>
        <v>0</v>
      </c>
      <c r="G279" s="60">
        <f t="shared" si="6"/>
        <v>0</v>
      </c>
      <c r="H279" s="60" t="str">
        <f>IF(LEN(TRIM(lps!B206))&gt;0,TRIM(lps!B206),"")</f>
        <v/>
      </c>
      <c r="I279" s="64">
        <f>lps!C206</f>
        <v>0</v>
      </c>
      <c r="J279" s="64">
        <f>lps!D206</f>
        <v>0</v>
      </c>
      <c r="K279" s="64">
        <f>lps!E206</f>
        <v>0</v>
      </c>
      <c r="L279" s="64">
        <f>lps!F206</f>
        <v>0</v>
      </c>
      <c r="M279" s="64">
        <f>lps!G206</f>
        <v>0</v>
      </c>
      <c r="N279" s="64">
        <f>lps!H206</f>
        <v>0</v>
      </c>
      <c r="O279" s="64">
        <f>lps!I206</f>
        <v>0</v>
      </c>
      <c r="P279" s="64">
        <f>lps!J206</f>
        <v>0</v>
      </c>
    </row>
    <row r="280" spans="1:16" x14ac:dyDescent="0.2">
      <c r="A280">
        <v>2</v>
      </c>
      <c r="B280" s="60">
        <f>lps!$F$2</f>
        <v>0</v>
      </c>
      <c r="C280" s="61">
        <f>lps!$F$7</f>
        <v>0</v>
      </c>
      <c r="D280">
        <v>1</v>
      </c>
      <c r="E280" t="s">
        <v>194</v>
      </c>
      <c r="F280" s="60">
        <f>lps!A207</f>
        <v>0</v>
      </c>
      <c r="G280" s="60">
        <f t="shared" si="6"/>
        <v>0</v>
      </c>
      <c r="H280" s="60" t="str">
        <f>IF(LEN(TRIM(lps!B207))&gt;0,TRIM(lps!B207),"")</f>
        <v/>
      </c>
      <c r="I280" s="64">
        <f>lps!C207</f>
        <v>0</v>
      </c>
      <c r="J280" s="64">
        <f>lps!D207</f>
        <v>0</v>
      </c>
      <c r="K280" s="64">
        <f>lps!E207</f>
        <v>0</v>
      </c>
      <c r="L280" s="64">
        <f>lps!F207</f>
        <v>0</v>
      </c>
      <c r="M280" s="64">
        <f>lps!G207</f>
        <v>0</v>
      </c>
      <c r="N280" s="64">
        <f>lps!H207</f>
        <v>0</v>
      </c>
      <c r="O280" s="64">
        <f>lps!I207</f>
        <v>0</v>
      </c>
      <c r="P280" s="64">
        <f>lps!J207</f>
        <v>0</v>
      </c>
    </row>
    <row r="281" spans="1:16" x14ac:dyDescent="0.2">
      <c r="A281">
        <v>2</v>
      </c>
      <c r="B281" s="60">
        <f>lps!$F$2</f>
        <v>0</v>
      </c>
      <c r="C281" s="61">
        <f>lps!$F$7</f>
        <v>0</v>
      </c>
      <c r="D281">
        <v>1</v>
      </c>
      <c r="E281" t="s">
        <v>194</v>
      </c>
      <c r="F281" s="60">
        <f>lps!A208</f>
        <v>0</v>
      </c>
      <c r="G281" s="60">
        <f t="shared" si="6"/>
        <v>0</v>
      </c>
      <c r="H281" s="60" t="str">
        <f>IF(LEN(TRIM(lps!B208))&gt;0,TRIM(lps!B208),"")</f>
        <v/>
      </c>
      <c r="I281" s="64">
        <f>lps!C208</f>
        <v>0</v>
      </c>
      <c r="J281" s="64">
        <f>lps!D208</f>
        <v>0</v>
      </c>
      <c r="K281" s="64">
        <f>lps!E208</f>
        <v>0</v>
      </c>
      <c r="L281" s="64">
        <f>lps!F208</f>
        <v>0</v>
      </c>
      <c r="M281" s="64">
        <f>lps!G208</f>
        <v>0</v>
      </c>
      <c r="N281" s="64">
        <f>lps!H208</f>
        <v>0</v>
      </c>
      <c r="O281" s="64">
        <f>lps!I208</f>
        <v>0</v>
      </c>
      <c r="P281" s="64">
        <f>lps!J208</f>
        <v>0</v>
      </c>
    </row>
    <row r="282" spans="1:16" x14ac:dyDescent="0.2">
      <c r="A282">
        <v>2</v>
      </c>
      <c r="B282" s="60">
        <f>lps!$F$2</f>
        <v>0</v>
      </c>
      <c r="C282" s="61">
        <f>lps!$F$7</f>
        <v>0</v>
      </c>
      <c r="D282">
        <v>1</v>
      </c>
      <c r="E282" t="s">
        <v>194</v>
      </c>
      <c r="F282" s="60">
        <f>lps!A209</f>
        <v>0</v>
      </c>
      <c r="G282" s="60">
        <f t="shared" ref="G282:G299" si="7">IF(F282="…",0,F282)</f>
        <v>0</v>
      </c>
      <c r="H282" s="60" t="str">
        <f>IF(LEN(TRIM(lps!B209))&gt;0,TRIM(lps!B209),"")</f>
        <v/>
      </c>
      <c r="I282" s="64">
        <f>lps!C209</f>
        <v>0</v>
      </c>
      <c r="J282" s="64">
        <f>lps!D209</f>
        <v>0</v>
      </c>
      <c r="K282" s="64">
        <f>lps!E209</f>
        <v>0</v>
      </c>
      <c r="L282" s="64">
        <f>lps!F209</f>
        <v>0</v>
      </c>
      <c r="M282" s="64">
        <f>lps!G209</f>
        <v>0</v>
      </c>
      <c r="N282" s="64">
        <f>lps!H209</f>
        <v>0</v>
      </c>
      <c r="O282" s="64">
        <f>lps!I209</f>
        <v>0</v>
      </c>
      <c r="P282" s="64">
        <f>lps!J209</f>
        <v>0</v>
      </c>
    </row>
    <row r="283" spans="1:16" x14ac:dyDescent="0.2">
      <c r="A283">
        <v>2</v>
      </c>
      <c r="B283" s="60">
        <f>lps!$F$2</f>
        <v>0</v>
      </c>
      <c r="C283" s="61">
        <f>lps!$F$7</f>
        <v>0</v>
      </c>
      <c r="D283">
        <v>1</v>
      </c>
      <c r="E283" t="s">
        <v>194</v>
      </c>
      <c r="F283" s="60">
        <f>lps!A210</f>
        <v>0</v>
      </c>
      <c r="G283" s="60">
        <f t="shared" si="7"/>
        <v>0</v>
      </c>
      <c r="H283" s="60" t="str">
        <f>IF(LEN(TRIM(lps!B210))&gt;0,TRIM(lps!B210),"")</f>
        <v/>
      </c>
      <c r="I283" s="64">
        <f>lps!C210</f>
        <v>0</v>
      </c>
      <c r="J283" s="64">
        <f>lps!D210</f>
        <v>0</v>
      </c>
      <c r="K283" s="64">
        <f>lps!E210</f>
        <v>0</v>
      </c>
      <c r="L283" s="64">
        <f>lps!F210</f>
        <v>0</v>
      </c>
      <c r="M283" s="64">
        <f>lps!G210</f>
        <v>0</v>
      </c>
      <c r="N283" s="64">
        <f>lps!H210</f>
        <v>0</v>
      </c>
      <c r="O283" s="64">
        <f>lps!I210</f>
        <v>0</v>
      </c>
      <c r="P283" s="64">
        <f>lps!J210</f>
        <v>0</v>
      </c>
    </row>
    <row r="284" spans="1:16" x14ac:dyDescent="0.2">
      <c r="A284">
        <v>2</v>
      </c>
      <c r="B284" s="60">
        <f>lps!$F$2</f>
        <v>0</v>
      </c>
      <c r="C284" s="61">
        <f>lps!$F$7</f>
        <v>0</v>
      </c>
      <c r="D284">
        <v>1</v>
      </c>
      <c r="E284" t="s">
        <v>194</v>
      </c>
      <c r="F284" s="60">
        <f>lps!A211</f>
        <v>0</v>
      </c>
      <c r="G284" s="60">
        <f t="shared" si="7"/>
        <v>0</v>
      </c>
      <c r="H284" s="60" t="str">
        <f>IF(LEN(TRIM(lps!B211))&gt;0,TRIM(lps!B211),"")</f>
        <v/>
      </c>
      <c r="I284" s="64">
        <f>lps!C211</f>
        <v>0</v>
      </c>
      <c r="J284" s="64">
        <f>lps!D211</f>
        <v>0</v>
      </c>
      <c r="K284" s="64">
        <f>lps!E211</f>
        <v>0</v>
      </c>
      <c r="L284" s="64">
        <f>lps!F211</f>
        <v>0</v>
      </c>
      <c r="M284" s="64">
        <f>lps!G211</f>
        <v>0</v>
      </c>
      <c r="N284" s="64">
        <f>lps!H211</f>
        <v>0</v>
      </c>
      <c r="O284" s="64">
        <f>lps!I211</f>
        <v>0</v>
      </c>
      <c r="P284" s="64">
        <f>lps!J211</f>
        <v>0</v>
      </c>
    </row>
    <row r="285" spans="1:16" x14ac:dyDescent="0.2">
      <c r="A285">
        <v>2</v>
      </c>
      <c r="B285" s="60">
        <f>lps!$F$2</f>
        <v>0</v>
      </c>
      <c r="C285" s="61">
        <f>lps!$F$7</f>
        <v>0</v>
      </c>
      <c r="D285">
        <v>1</v>
      </c>
      <c r="E285" t="s">
        <v>194</v>
      </c>
      <c r="F285" s="60">
        <f>lps!A212</f>
        <v>0</v>
      </c>
      <c r="G285" s="60">
        <f t="shared" si="7"/>
        <v>0</v>
      </c>
      <c r="H285" s="60" t="str">
        <f>IF(LEN(TRIM(lps!B212))&gt;0,TRIM(lps!B212),"")</f>
        <v/>
      </c>
      <c r="I285" s="64">
        <f>lps!C212</f>
        <v>0</v>
      </c>
      <c r="J285" s="64">
        <f>lps!D212</f>
        <v>0</v>
      </c>
      <c r="K285" s="64">
        <f>lps!E212</f>
        <v>0</v>
      </c>
      <c r="L285" s="64">
        <f>lps!F212</f>
        <v>0</v>
      </c>
      <c r="M285" s="64">
        <f>lps!G212</f>
        <v>0</v>
      </c>
      <c r="N285" s="64">
        <f>lps!H212</f>
        <v>0</v>
      </c>
      <c r="O285" s="64">
        <f>lps!I212</f>
        <v>0</v>
      </c>
      <c r="P285" s="64">
        <f>lps!J212</f>
        <v>0</v>
      </c>
    </row>
    <row r="286" spans="1:16" x14ac:dyDescent="0.2">
      <c r="A286">
        <v>2</v>
      </c>
      <c r="B286" s="60">
        <f>lps!$F$2</f>
        <v>0</v>
      </c>
      <c r="C286" s="61">
        <f>lps!$F$7</f>
        <v>0</v>
      </c>
      <c r="D286">
        <v>1</v>
      </c>
      <c r="E286" t="s">
        <v>194</v>
      </c>
      <c r="F286" s="60">
        <f>lps!A213</f>
        <v>0</v>
      </c>
      <c r="G286" s="60">
        <f t="shared" si="7"/>
        <v>0</v>
      </c>
      <c r="H286" s="60" t="str">
        <f>IF(LEN(TRIM(lps!B213))&gt;0,TRIM(lps!B213),"")</f>
        <v/>
      </c>
      <c r="I286" s="64">
        <f>lps!C213</f>
        <v>0</v>
      </c>
      <c r="J286" s="64">
        <f>lps!D213</f>
        <v>0</v>
      </c>
      <c r="K286" s="64">
        <f>lps!E213</f>
        <v>0</v>
      </c>
      <c r="L286" s="64">
        <f>lps!F213</f>
        <v>0</v>
      </c>
      <c r="M286" s="64">
        <f>lps!G213</f>
        <v>0</v>
      </c>
      <c r="N286" s="64">
        <f>lps!H213</f>
        <v>0</v>
      </c>
      <c r="O286" s="64">
        <f>lps!I213</f>
        <v>0</v>
      </c>
      <c r="P286" s="64">
        <f>lps!J213</f>
        <v>0</v>
      </c>
    </row>
    <row r="287" spans="1:16" x14ac:dyDescent="0.2">
      <c r="A287">
        <v>2</v>
      </c>
      <c r="B287" s="60">
        <f>lps!$F$2</f>
        <v>0</v>
      </c>
      <c r="C287" s="61">
        <f>lps!$F$7</f>
        <v>0</v>
      </c>
      <c r="D287">
        <v>1</v>
      </c>
      <c r="E287" t="s">
        <v>194</v>
      </c>
      <c r="F287" s="60">
        <f>lps!A214</f>
        <v>0</v>
      </c>
      <c r="G287" s="60">
        <f t="shared" si="7"/>
        <v>0</v>
      </c>
      <c r="H287" s="60" t="str">
        <f>IF(LEN(TRIM(lps!B214))&gt;0,TRIM(lps!B214),"")</f>
        <v/>
      </c>
      <c r="I287" s="64">
        <f>lps!C214</f>
        <v>0</v>
      </c>
      <c r="J287" s="64">
        <f>lps!D214</f>
        <v>0</v>
      </c>
      <c r="K287" s="64">
        <f>lps!E214</f>
        <v>0</v>
      </c>
      <c r="L287" s="64">
        <f>lps!F214</f>
        <v>0</v>
      </c>
      <c r="M287" s="64">
        <f>lps!G214</f>
        <v>0</v>
      </c>
      <c r="N287" s="64">
        <f>lps!H214</f>
        <v>0</v>
      </c>
      <c r="O287" s="64">
        <f>lps!I214</f>
        <v>0</v>
      </c>
      <c r="P287" s="64">
        <f>lps!J214</f>
        <v>0</v>
      </c>
    </row>
    <row r="288" spans="1:16" x14ac:dyDescent="0.2">
      <c r="A288">
        <v>2</v>
      </c>
      <c r="B288" s="60">
        <f>lps!$F$2</f>
        <v>0</v>
      </c>
      <c r="C288" s="61">
        <f>lps!$F$7</f>
        <v>0</v>
      </c>
      <c r="D288">
        <v>1</v>
      </c>
      <c r="E288" t="s">
        <v>194</v>
      </c>
      <c r="F288" s="60">
        <f>lps!A215</f>
        <v>0</v>
      </c>
      <c r="G288" s="60">
        <f t="shared" si="7"/>
        <v>0</v>
      </c>
      <c r="H288" s="60" t="str">
        <f>IF(LEN(TRIM(lps!B215))&gt;0,TRIM(lps!B215),"")</f>
        <v/>
      </c>
      <c r="I288" s="64">
        <f>lps!C215</f>
        <v>0</v>
      </c>
      <c r="J288" s="64">
        <f>lps!D215</f>
        <v>0</v>
      </c>
      <c r="K288" s="64">
        <f>lps!E215</f>
        <v>0</v>
      </c>
      <c r="L288" s="64">
        <f>lps!F215</f>
        <v>0</v>
      </c>
      <c r="M288" s="64">
        <f>lps!G215</f>
        <v>0</v>
      </c>
      <c r="N288" s="64">
        <f>lps!H215</f>
        <v>0</v>
      </c>
      <c r="O288" s="64">
        <f>lps!I215</f>
        <v>0</v>
      </c>
      <c r="P288" s="64">
        <f>lps!J215</f>
        <v>0</v>
      </c>
    </row>
    <row r="289" spans="1:16" x14ac:dyDescent="0.2">
      <c r="A289">
        <v>2</v>
      </c>
      <c r="B289" s="60">
        <f>lps!$F$2</f>
        <v>0</v>
      </c>
      <c r="C289" s="61">
        <f>lps!$F$7</f>
        <v>0</v>
      </c>
      <c r="D289">
        <v>1</v>
      </c>
      <c r="E289" t="s">
        <v>194</v>
      </c>
      <c r="F289" s="60">
        <f>lps!A216</f>
        <v>0</v>
      </c>
      <c r="G289" s="60">
        <f t="shared" si="7"/>
        <v>0</v>
      </c>
      <c r="H289" s="60" t="str">
        <f>IF(LEN(TRIM(lps!B216))&gt;0,TRIM(lps!B216),"")</f>
        <v/>
      </c>
      <c r="I289" s="64">
        <f>lps!C216</f>
        <v>0</v>
      </c>
      <c r="J289" s="64">
        <f>lps!D216</f>
        <v>0</v>
      </c>
      <c r="K289" s="64">
        <f>lps!E216</f>
        <v>0</v>
      </c>
      <c r="L289" s="64">
        <f>lps!F216</f>
        <v>0</v>
      </c>
      <c r="M289" s="64">
        <f>lps!G216</f>
        <v>0</v>
      </c>
      <c r="N289" s="64">
        <f>lps!H216</f>
        <v>0</v>
      </c>
      <c r="O289" s="64">
        <f>lps!I216</f>
        <v>0</v>
      </c>
      <c r="P289" s="64">
        <f>lps!J216</f>
        <v>0</v>
      </c>
    </row>
    <row r="290" spans="1:16" x14ac:dyDescent="0.2">
      <c r="A290">
        <v>2</v>
      </c>
      <c r="B290" s="60">
        <f>lps!$F$2</f>
        <v>0</v>
      </c>
      <c r="C290" s="61">
        <f>lps!$F$7</f>
        <v>0</v>
      </c>
      <c r="D290">
        <v>1</v>
      </c>
      <c r="E290" t="s">
        <v>194</v>
      </c>
      <c r="F290" s="60">
        <f>lps!A217</f>
        <v>0</v>
      </c>
      <c r="G290" s="60">
        <f t="shared" si="7"/>
        <v>0</v>
      </c>
      <c r="H290" s="60" t="str">
        <f>IF(LEN(TRIM(lps!B217))&gt;0,TRIM(lps!B217),"")</f>
        <v/>
      </c>
      <c r="I290" s="64">
        <f>lps!C217</f>
        <v>0</v>
      </c>
      <c r="J290" s="64">
        <f>lps!D217</f>
        <v>0</v>
      </c>
      <c r="K290" s="64">
        <f>lps!E217</f>
        <v>0</v>
      </c>
      <c r="L290" s="64">
        <f>lps!F217</f>
        <v>0</v>
      </c>
      <c r="M290" s="64">
        <f>lps!G217</f>
        <v>0</v>
      </c>
      <c r="N290" s="64">
        <f>lps!H217</f>
        <v>0</v>
      </c>
      <c r="O290" s="64">
        <f>lps!I217</f>
        <v>0</v>
      </c>
      <c r="P290" s="64">
        <f>lps!J217</f>
        <v>0</v>
      </c>
    </row>
    <row r="291" spans="1:16" x14ac:dyDescent="0.2">
      <c r="A291">
        <v>2</v>
      </c>
      <c r="B291" s="60">
        <f>lps!$F$2</f>
        <v>0</v>
      </c>
      <c r="C291" s="61">
        <f>lps!$F$7</f>
        <v>0</v>
      </c>
      <c r="D291">
        <v>1</v>
      </c>
      <c r="E291" t="s">
        <v>194</v>
      </c>
      <c r="F291" s="60">
        <f>lps!A218</f>
        <v>0</v>
      </c>
      <c r="G291" s="60">
        <f t="shared" si="7"/>
        <v>0</v>
      </c>
      <c r="H291" s="60" t="str">
        <f>IF(LEN(TRIM(lps!B218))&gt;0,TRIM(lps!B218),"")</f>
        <v/>
      </c>
      <c r="I291" s="64">
        <f>lps!C218</f>
        <v>0</v>
      </c>
      <c r="J291" s="64">
        <f>lps!D218</f>
        <v>0</v>
      </c>
      <c r="K291" s="64">
        <f>lps!E218</f>
        <v>0</v>
      </c>
      <c r="L291" s="64">
        <f>lps!F218</f>
        <v>0</v>
      </c>
      <c r="M291" s="64">
        <f>lps!G218</f>
        <v>0</v>
      </c>
      <c r="N291" s="64">
        <f>lps!H218</f>
        <v>0</v>
      </c>
      <c r="O291" s="64">
        <f>lps!I218</f>
        <v>0</v>
      </c>
      <c r="P291" s="64">
        <f>lps!J218</f>
        <v>0</v>
      </c>
    </row>
    <row r="292" spans="1:16" x14ac:dyDescent="0.2">
      <c r="A292">
        <v>2</v>
      </c>
      <c r="B292" s="60">
        <f>lps!$F$2</f>
        <v>0</v>
      </c>
      <c r="C292" s="61">
        <f>lps!$F$7</f>
        <v>0</v>
      </c>
      <c r="D292">
        <v>1</v>
      </c>
      <c r="E292" t="s">
        <v>194</v>
      </c>
      <c r="F292" s="60">
        <f>lps!A219</f>
        <v>0</v>
      </c>
      <c r="G292" s="60">
        <f t="shared" si="7"/>
        <v>0</v>
      </c>
      <c r="H292" s="60" t="str">
        <f>IF(LEN(TRIM(lps!B219))&gt;0,TRIM(lps!B219),"")</f>
        <v/>
      </c>
      <c r="I292" s="64">
        <f>lps!C219</f>
        <v>0</v>
      </c>
      <c r="J292" s="64">
        <f>lps!D219</f>
        <v>0</v>
      </c>
      <c r="K292" s="64">
        <f>lps!E219</f>
        <v>0</v>
      </c>
      <c r="L292" s="64">
        <f>lps!F219</f>
        <v>0</v>
      </c>
      <c r="M292" s="64">
        <f>lps!G219</f>
        <v>0</v>
      </c>
      <c r="N292" s="64">
        <f>lps!H219</f>
        <v>0</v>
      </c>
      <c r="O292" s="64">
        <f>lps!I219</f>
        <v>0</v>
      </c>
      <c r="P292" s="64">
        <f>lps!J219</f>
        <v>0</v>
      </c>
    </row>
    <row r="293" spans="1:16" x14ac:dyDescent="0.2">
      <c r="A293">
        <v>2</v>
      </c>
      <c r="B293" s="60">
        <f>lps!$F$2</f>
        <v>0</v>
      </c>
      <c r="C293" s="61">
        <f>lps!$F$7</f>
        <v>0</v>
      </c>
      <c r="D293">
        <v>1</v>
      </c>
      <c r="E293" t="s">
        <v>194</v>
      </c>
      <c r="F293" s="60">
        <f>lps!A220</f>
        <v>0</v>
      </c>
      <c r="G293" s="60">
        <f t="shared" si="7"/>
        <v>0</v>
      </c>
      <c r="H293" s="60" t="str">
        <f>IF(LEN(TRIM(lps!B220))&gt;0,TRIM(lps!B220),"")</f>
        <v/>
      </c>
      <c r="I293" s="64">
        <f>lps!C220</f>
        <v>0</v>
      </c>
      <c r="J293" s="64">
        <f>lps!D220</f>
        <v>0</v>
      </c>
      <c r="K293" s="64">
        <f>lps!E220</f>
        <v>0</v>
      </c>
      <c r="L293" s="64">
        <f>lps!F220</f>
        <v>0</v>
      </c>
      <c r="M293" s="64">
        <f>lps!G220</f>
        <v>0</v>
      </c>
      <c r="N293" s="64">
        <f>lps!H220</f>
        <v>0</v>
      </c>
      <c r="O293" s="64">
        <f>lps!I220</f>
        <v>0</v>
      </c>
      <c r="P293" s="64">
        <f>lps!J220</f>
        <v>0</v>
      </c>
    </row>
    <row r="294" spans="1:16" x14ac:dyDescent="0.2">
      <c r="A294">
        <v>2</v>
      </c>
      <c r="B294" s="60">
        <f>lps!$F$2</f>
        <v>0</v>
      </c>
      <c r="C294" s="61">
        <f>lps!$F$7</f>
        <v>0</v>
      </c>
      <c r="D294">
        <v>1</v>
      </c>
      <c r="E294" t="s">
        <v>194</v>
      </c>
      <c r="F294" s="60">
        <f>lps!A221</f>
        <v>0</v>
      </c>
      <c r="G294" s="60">
        <f t="shared" si="7"/>
        <v>0</v>
      </c>
      <c r="H294" s="60" t="str">
        <f>IF(LEN(TRIM(lps!B221))&gt;0,TRIM(lps!B221),"")</f>
        <v/>
      </c>
      <c r="I294" s="64">
        <f>lps!C221</f>
        <v>0</v>
      </c>
      <c r="J294" s="64">
        <f>lps!D221</f>
        <v>0</v>
      </c>
      <c r="K294" s="64">
        <f>lps!E221</f>
        <v>0</v>
      </c>
      <c r="L294" s="64">
        <f>lps!F221</f>
        <v>0</v>
      </c>
      <c r="M294" s="64">
        <f>lps!G221</f>
        <v>0</v>
      </c>
      <c r="N294" s="64">
        <f>lps!H221</f>
        <v>0</v>
      </c>
      <c r="O294" s="64">
        <f>lps!I221</f>
        <v>0</v>
      </c>
      <c r="P294" s="64">
        <f>lps!J221</f>
        <v>0</v>
      </c>
    </row>
    <row r="295" spans="1:16" x14ac:dyDescent="0.2">
      <c r="A295">
        <v>2</v>
      </c>
      <c r="B295" s="60">
        <f>lps!$F$2</f>
        <v>0</v>
      </c>
      <c r="C295" s="61">
        <f>lps!$F$7</f>
        <v>0</v>
      </c>
      <c r="D295">
        <v>1</v>
      </c>
      <c r="E295" t="s">
        <v>194</v>
      </c>
      <c r="F295" s="60">
        <f>lps!A222</f>
        <v>0</v>
      </c>
      <c r="G295" s="60">
        <f t="shared" si="7"/>
        <v>0</v>
      </c>
      <c r="H295" s="60" t="str">
        <f>IF(LEN(TRIM(lps!B222))&gt;0,TRIM(lps!B222),"")</f>
        <v/>
      </c>
      <c r="I295" s="64">
        <f>lps!C222</f>
        <v>0</v>
      </c>
      <c r="J295" s="64">
        <f>lps!D222</f>
        <v>0</v>
      </c>
      <c r="K295" s="64">
        <f>lps!E222</f>
        <v>0</v>
      </c>
      <c r="L295" s="64">
        <f>lps!F222</f>
        <v>0</v>
      </c>
      <c r="M295" s="64">
        <f>lps!G222</f>
        <v>0</v>
      </c>
      <c r="N295" s="64">
        <f>lps!H222</f>
        <v>0</v>
      </c>
      <c r="O295" s="64">
        <f>lps!I222</f>
        <v>0</v>
      </c>
      <c r="P295" s="64">
        <f>lps!J222</f>
        <v>0</v>
      </c>
    </row>
    <row r="296" spans="1:16" x14ac:dyDescent="0.2">
      <c r="A296">
        <v>2</v>
      </c>
      <c r="B296" s="60">
        <f>lps!$F$2</f>
        <v>0</v>
      </c>
      <c r="C296" s="61">
        <f>lps!$F$7</f>
        <v>0</v>
      </c>
      <c r="D296">
        <v>1</v>
      </c>
      <c r="E296" t="s">
        <v>194</v>
      </c>
      <c r="F296" s="60">
        <f>lps!A223</f>
        <v>0</v>
      </c>
      <c r="G296" s="60">
        <f t="shared" si="7"/>
        <v>0</v>
      </c>
      <c r="H296" s="60" t="str">
        <f>IF(LEN(TRIM(lps!B223))&gt;0,TRIM(lps!B223),"")</f>
        <v/>
      </c>
      <c r="I296" s="64">
        <f>lps!C223</f>
        <v>0</v>
      </c>
      <c r="J296" s="64">
        <f>lps!D223</f>
        <v>0</v>
      </c>
      <c r="K296" s="64">
        <f>lps!E223</f>
        <v>0</v>
      </c>
      <c r="L296" s="64">
        <f>lps!F223</f>
        <v>0</v>
      </c>
      <c r="M296" s="64">
        <f>lps!G223</f>
        <v>0</v>
      </c>
      <c r="N296" s="64">
        <f>lps!H223</f>
        <v>0</v>
      </c>
      <c r="O296" s="64">
        <f>lps!I223</f>
        <v>0</v>
      </c>
      <c r="P296" s="64">
        <f>lps!J223</f>
        <v>0</v>
      </c>
    </row>
    <row r="297" spans="1:16" x14ac:dyDescent="0.2">
      <c r="A297">
        <v>2</v>
      </c>
      <c r="B297" s="60">
        <f>lps!$F$2</f>
        <v>0</v>
      </c>
      <c r="C297" s="61">
        <f>lps!$F$7</f>
        <v>0</v>
      </c>
      <c r="D297">
        <v>1</v>
      </c>
      <c r="E297" t="s">
        <v>194</v>
      </c>
      <c r="F297" s="60">
        <f>lps!A224</f>
        <v>0</v>
      </c>
      <c r="G297" s="60">
        <f t="shared" si="7"/>
        <v>0</v>
      </c>
      <c r="H297" s="60" t="str">
        <f>IF(LEN(TRIM(lps!B224))&gt;0,TRIM(lps!B224),"")</f>
        <v/>
      </c>
      <c r="I297" s="64">
        <f>lps!C224</f>
        <v>0</v>
      </c>
      <c r="J297" s="64">
        <f>lps!D224</f>
        <v>0</v>
      </c>
      <c r="K297" s="64">
        <f>lps!E224</f>
        <v>0</v>
      </c>
      <c r="L297" s="64">
        <f>lps!F224</f>
        <v>0</v>
      </c>
      <c r="M297" s="64">
        <f>lps!G224</f>
        <v>0</v>
      </c>
      <c r="N297" s="64">
        <f>lps!H224</f>
        <v>0</v>
      </c>
      <c r="O297" s="64">
        <f>lps!I224</f>
        <v>0</v>
      </c>
      <c r="P297" s="64">
        <f>lps!J224</f>
        <v>0</v>
      </c>
    </row>
    <row r="298" spans="1:16" x14ac:dyDescent="0.2">
      <c r="A298">
        <v>2</v>
      </c>
      <c r="B298" s="60">
        <f>lps!$F$2</f>
        <v>0</v>
      </c>
      <c r="C298" s="61">
        <f>lps!$F$7</f>
        <v>0</v>
      </c>
      <c r="D298">
        <v>1</v>
      </c>
      <c r="E298" t="s">
        <v>194</v>
      </c>
      <c r="F298" s="60">
        <f>lps!A225</f>
        <v>0</v>
      </c>
      <c r="G298" s="60">
        <f t="shared" si="7"/>
        <v>0</v>
      </c>
      <c r="H298" s="60" t="str">
        <f>IF(LEN(TRIM(lps!B225))&gt;0,TRIM(lps!B225),"")</f>
        <v/>
      </c>
      <c r="I298" s="64">
        <f>lps!C225</f>
        <v>0</v>
      </c>
      <c r="J298" s="64">
        <f>lps!D225</f>
        <v>0</v>
      </c>
      <c r="K298" s="64">
        <f>lps!E225</f>
        <v>0</v>
      </c>
      <c r="L298" s="64">
        <f>lps!F225</f>
        <v>0</v>
      </c>
      <c r="M298" s="64">
        <f>lps!G225</f>
        <v>0</v>
      </c>
      <c r="N298" s="64">
        <f>lps!H225</f>
        <v>0</v>
      </c>
      <c r="O298" s="64">
        <f>lps!I225</f>
        <v>0</v>
      </c>
      <c r="P298" s="64">
        <f>lps!J225</f>
        <v>0</v>
      </c>
    </row>
    <row r="299" spans="1:16" x14ac:dyDescent="0.2">
      <c r="A299">
        <v>2</v>
      </c>
      <c r="B299" s="60">
        <f>lps!$F$2</f>
        <v>0</v>
      </c>
      <c r="C299" s="61">
        <f>lps!$F$7</f>
        <v>0</v>
      </c>
      <c r="D299">
        <v>1</v>
      </c>
      <c r="E299" t="s">
        <v>194</v>
      </c>
      <c r="F299" s="60">
        <f>lps!A226</f>
        <v>0</v>
      </c>
      <c r="G299" s="60">
        <f t="shared" si="7"/>
        <v>0</v>
      </c>
      <c r="H299" s="60" t="str">
        <f>IF(LEN(TRIM(lps!B226))&gt;0,TRIM(lps!B226),"")</f>
        <v/>
      </c>
      <c r="I299" s="64">
        <f>lps!C226</f>
        <v>0</v>
      </c>
      <c r="J299" s="64">
        <f>lps!D226</f>
        <v>0</v>
      </c>
      <c r="K299" s="64">
        <f>lps!E226</f>
        <v>0</v>
      </c>
      <c r="L299" s="64">
        <f>lps!F226</f>
        <v>0</v>
      </c>
      <c r="M299" s="64">
        <f>lps!G226</f>
        <v>0</v>
      </c>
      <c r="N299" s="64">
        <f>lps!H226</f>
        <v>0</v>
      </c>
      <c r="O299" s="64">
        <f>lps!I226</f>
        <v>0</v>
      </c>
      <c r="P299" s="64">
        <f>lps!J226</f>
        <v>0</v>
      </c>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4"/>
  <sheetViews>
    <sheetView workbookViewId="0"/>
  </sheetViews>
  <sheetFormatPr defaultRowHeight="12.75" x14ac:dyDescent="0.2"/>
  <cols>
    <col min="1" max="1" width="1.7109375" customWidth="1"/>
    <col min="2" max="2" width="3.7109375" style="60" customWidth="1"/>
    <col min="3" max="3" width="4.7109375" style="61" customWidth="1"/>
    <col min="4" max="5" width="1.7109375" customWidth="1"/>
    <col min="6" max="6" width="40.7109375" style="69" customWidth="1"/>
    <col min="7" max="8" width="5.7109375" style="65" customWidth="1"/>
    <col min="9" max="10" width="3.7109375" customWidth="1"/>
    <col min="11" max="11" width="20.7109375" style="69" customWidth="1"/>
    <col min="12" max="12" width="3.7109375" customWidth="1"/>
    <col min="13" max="13" width="3.7109375" style="60" customWidth="1"/>
    <col min="14" max="14" width="20.7109375" style="69" customWidth="1"/>
    <col min="15" max="15" width="1.7109375" style="69" customWidth="1"/>
    <col min="16" max="23" width="15.7109375" style="64" customWidth="1"/>
  </cols>
  <sheetData>
    <row r="1" spans="1:23" x14ac:dyDescent="0.2">
      <c r="A1">
        <v>3</v>
      </c>
      <c r="B1" s="60">
        <f>controllate!$G$2</f>
        <v>0</v>
      </c>
      <c r="C1" s="61">
        <f>controllate!$G$7</f>
        <v>0</v>
      </c>
      <c r="D1">
        <v>1</v>
      </c>
      <c r="E1" t="s">
        <v>194</v>
      </c>
      <c r="F1" s="69">
        <f>controllate!A25</f>
        <v>0</v>
      </c>
      <c r="G1" s="65">
        <f>controllate!C25*100</f>
        <v>0</v>
      </c>
      <c r="H1" s="65">
        <f>controllate!D25*100</f>
        <v>0</v>
      </c>
      <c r="I1" s="60">
        <f>controllate!E25</f>
        <v>0</v>
      </c>
      <c r="J1" s="60">
        <f>IF(ISTEXT(I1),0,I1)</f>
        <v>0</v>
      </c>
      <c r="K1" s="69">
        <f>controllate!F25</f>
        <v>0</v>
      </c>
      <c r="L1" s="60">
        <f>controllate!G25</f>
        <v>0</v>
      </c>
      <c r="M1" s="60">
        <f>IF(ISTEXT(L1),0,L1)</f>
        <v>0</v>
      </c>
      <c r="N1" s="69">
        <f>controllate!H25</f>
        <v>0</v>
      </c>
      <c r="O1" s="69">
        <f>controllate!I25</f>
        <v>0</v>
      </c>
      <c r="P1" s="64">
        <f>controllate!J25</f>
        <v>0</v>
      </c>
      <c r="Q1" s="64">
        <f>controllate!K25</f>
        <v>0</v>
      </c>
      <c r="R1" s="64">
        <f>controllate!L25</f>
        <v>0</v>
      </c>
      <c r="S1" s="64">
        <f>controllate!M25</f>
        <v>0</v>
      </c>
      <c r="T1" s="64">
        <f>controllate!N25</f>
        <v>0</v>
      </c>
      <c r="U1" s="64">
        <f>controllate!O25</f>
        <v>0</v>
      </c>
      <c r="V1" s="64">
        <f>controllate!P25</f>
        <v>0</v>
      </c>
      <c r="W1" s="64">
        <f>controllate!Q25</f>
        <v>0</v>
      </c>
    </row>
    <row r="2" spans="1:23" x14ac:dyDescent="0.2">
      <c r="A2">
        <v>3</v>
      </c>
      <c r="B2" s="60">
        <f>controllate!$G$2</f>
        <v>0</v>
      </c>
      <c r="C2" s="61">
        <f>controllate!$G$7</f>
        <v>0</v>
      </c>
      <c r="D2">
        <v>1</v>
      </c>
      <c r="E2" t="s">
        <v>194</v>
      </c>
      <c r="F2" s="69">
        <f>controllate!A26</f>
        <v>0</v>
      </c>
      <c r="G2" s="65">
        <f>controllate!C26*100</f>
        <v>0</v>
      </c>
      <c r="H2" s="65">
        <f>controllate!D26*100</f>
        <v>0</v>
      </c>
      <c r="I2" s="60">
        <f>controllate!E26</f>
        <v>0</v>
      </c>
      <c r="J2" s="60">
        <f t="shared" ref="J2:J65" si="0">IF(ISTEXT(I2),0,I2)</f>
        <v>0</v>
      </c>
      <c r="K2" s="69">
        <f>controllate!F26</f>
        <v>0</v>
      </c>
      <c r="L2" s="60">
        <f>controllate!G26</f>
        <v>0</v>
      </c>
      <c r="M2" s="60">
        <f t="shared" ref="M2:M65" si="1">IF(ISTEXT(L2),0,L2)</f>
        <v>0</v>
      </c>
      <c r="N2" s="69">
        <f>controllate!H26</f>
        <v>0</v>
      </c>
      <c r="O2" s="69">
        <f>controllate!I26</f>
        <v>0</v>
      </c>
      <c r="P2" s="64">
        <f>controllate!J26</f>
        <v>0</v>
      </c>
      <c r="Q2" s="64">
        <f>controllate!K26</f>
        <v>0</v>
      </c>
      <c r="R2" s="64">
        <f>controllate!L26</f>
        <v>0</v>
      </c>
      <c r="S2" s="64">
        <f>controllate!M26</f>
        <v>0</v>
      </c>
      <c r="T2" s="64">
        <f>controllate!N26</f>
        <v>0</v>
      </c>
      <c r="U2" s="64">
        <f>controllate!O26</f>
        <v>0</v>
      </c>
      <c r="V2" s="64">
        <f>controllate!P26</f>
        <v>0</v>
      </c>
      <c r="W2" s="64">
        <f>controllate!Q26</f>
        <v>0</v>
      </c>
    </row>
    <row r="3" spans="1:23" x14ac:dyDescent="0.2">
      <c r="A3">
        <v>3</v>
      </c>
      <c r="B3" s="60">
        <f>controllate!$G$2</f>
        <v>0</v>
      </c>
      <c r="C3" s="61">
        <f>controllate!$G$7</f>
        <v>0</v>
      </c>
      <c r="D3">
        <v>1</v>
      </c>
      <c r="E3" t="s">
        <v>194</v>
      </c>
      <c r="F3" s="69">
        <f>controllate!A27</f>
        <v>0</v>
      </c>
      <c r="G3" s="65">
        <f>controllate!C27*100</f>
        <v>0</v>
      </c>
      <c r="H3" s="65">
        <f>controllate!D27*100</f>
        <v>0</v>
      </c>
      <c r="I3" s="60">
        <f>controllate!E27</f>
        <v>0</v>
      </c>
      <c r="J3" s="60">
        <f t="shared" si="0"/>
        <v>0</v>
      </c>
      <c r="K3" s="69">
        <f>controllate!F27</f>
        <v>0</v>
      </c>
      <c r="L3" s="60">
        <f>controllate!G27</f>
        <v>0</v>
      </c>
      <c r="M3" s="60">
        <f t="shared" si="1"/>
        <v>0</v>
      </c>
      <c r="N3" s="69">
        <f>controllate!H27</f>
        <v>0</v>
      </c>
      <c r="O3" s="69">
        <f>controllate!I27</f>
        <v>0</v>
      </c>
      <c r="P3" s="64">
        <f>controllate!J27</f>
        <v>0</v>
      </c>
      <c r="Q3" s="64">
        <f>controllate!K27</f>
        <v>0</v>
      </c>
      <c r="R3" s="64">
        <f>controllate!L27</f>
        <v>0</v>
      </c>
      <c r="S3" s="64">
        <f>controllate!M27</f>
        <v>0</v>
      </c>
      <c r="T3" s="64">
        <f>controllate!N27</f>
        <v>0</v>
      </c>
      <c r="U3" s="64">
        <f>controllate!O27</f>
        <v>0</v>
      </c>
      <c r="V3" s="64">
        <f>controllate!P27</f>
        <v>0</v>
      </c>
      <c r="W3" s="64">
        <f>controllate!Q27</f>
        <v>0</v>
      </c>
    </row>
    <row r="4" spans="1:23" x14ac:dyDescent="0.2">
      <c r="A4">
        <v>3</v>
      </c>
      <c r="B4" s="60">
        <f>controllate!$G$2</f>
        <v>0</v>
      </c>
      <c r="C4" s="61">
        <f>controllate!$G$7</f>
        <v>0</v>
      </c>
      <c r="D4">
        <v>1</v>
      </c>
      <c r="E4" t="s">
        <v>194</v>
      </c>
      <c r="F4" s="69">
        <f>controllate!A28</f>
        <v>0</v>
      </c>
      <c r="G4" s="65">
        <f>controllate!C28*100</f>
        <v>0</v>
      </c>
      <c r="H4" s="65">
        <f>controllate!D28*100</f>
        <v>0</v>
      </c>
      <c r="I4" s="60">
        <f>controllate!E28</f>
        <v>0</v>
      </c>
      <c r="J4" s="60">
        <f t="shared" si="0"/>
        <v>0</v>
      </c>
      <c r="K4" s="69">
        <f>controllate!F28</f>
        <v>0</v>
      </c>
      <c r="L4" s="60">
        <f>controllate!G28</f>
        <v>0</v>
      </c>
      <c r="M4" s="60">
        <f t="shared" si="1"/>
        <v>0</v>
      </c>
      <c r="N4" s="69">
        <f>controllate!H28</f>
        <v>0</v>
      </c>
      <c r="O4" s="69">
        <f>controllate!I28</f>
        <v>0</v>
      </c>
      <c r="P4" s="64">
        <f>controllate!J28</f>
        <v>0</v>
      </c>
      <c r="Q4" s="64">
        <f>controllate!K28</f>
        <v>0</v>
      </c>
      <c r="R4" s="64">
        <f>controllate!L28</f>
        <v>0</v>
      </c>
      <c r="S4" s="64">
        <f>controllate!M28</f>
        <v>0</v>
      </c>
      <c r="T4" s="64">
        <f>controllate!N28</f>
        <v>0</v>
      </c>
      <c r="U4" s="64">
        <f>controllate!O28</f>
        <v>0</v>
      </c>
      <c r="V4" s="64">
        <f>controllate!P28</f>
        <v>0</v>
      </c>
      <c r="W4" s="64">
        <f>controllate!Q28</f>
        <v>0</v>
      </c>
    </row>
    <row r="5" spans="1:23" x14ac:dyDescent="0.2">
      <c r="A5">
        <v>3</v>
      </c>
      <c r="B5" s="60">
        <f>controllate!$G$2</f>
        <v>0</v>
      </c>
      <c r="C5" s="61">
        <f>controllate!$G$7</f>
        <v>0</v>
      </c>
      <c r="D5">
        <v>1</v>
      </c>
      <c r="E5" t="s">
        <v>194</v>
      </c>
      <c r="F5" s="69">
        <f>controllate!A29</f>
        <v>0</v>
      </c>
      <c r="G5" s="65">
        <f>controllate!C29*100</f>
        <v>0</v>
      </c>
      <c r="H5" s="65">
        <f>controllate!D29*100</f>
        <v>0</v>
      </c>
      <c r="I5" s="60">
        <f>controllate!E29</f>
        <v>0</v>
      </c>
      <c r="J5" s="60">
        <f t="shared" si="0"/>
        <v>0</v>
      </c>
      <c r="K5" s="69">
        <f>controllate!F29</f>
        <v>0</v>
      </c>
      <c r="L5" s="60">
        <f>controllate!G29</f>
        <v>0</v>
      </c>
      <c r="M5" s="60">
        <f t="shared" si="1"/>
        <v>0</v>
      </c>
      <c r="N5" s="69">
        <f>controllate!H29</f>
        <v>0</v>
      </c>
      <c r="O5" s="69">
        <f>controllate!I29</f>
        <v>0</v>
      </c>
      <c r="P5" s="64">
        <f>controllate!J29</f>
        <v>0</v>
      </c>
      <c r="Q5" s="64">
        <f>controllate!K29</f>
        <v>0</v>
      </c>
      <c r="R5" s="64">
        <f>controllate!L29</f>
        <v>0</v>
      </c>
      <c r="S5" s="64">
        <f>controllate!M29</f>
        <v>0</v>
      </c>
      <c r="T5" s="64">
        <f>controllate!N29</f>
        <v>0</v>
      </c>
      <c r="U5" s="64">
        <f>controllate!O29</f>
        <v>0</v>
      </c>
      <c r="V5" s="64">
        <f>controllate!P29</f>
        <v>0</v>
      </c>
      <c r="W5" s="64">
        <f>controllate!Q29</f>
        <v>0</v>
      </c>
    </row>
    <row r="6" spans="1:23" x14ac:dyDescent="0.2">
      <c r="A6">
        <v>3</v>
      </c>
      <c r="B6" s="60">
        <f>controllate!$G$2</f>
        <v>0</v>
      </c>
      <c r="C6" s="61">
        <f>controllate!$G$7</f>
        <v>0</v>
      </c>
      <c r="D6">
        <v>1</v>
      </c>
      <c r="E6" t="s">
        <v>194</v>
      </c>
      <c r="F6" s="69">
        <f>controllate!A30</f>
        <v>0</v>
      </c>
      <c r="G6" s="65">
        <f>controllate!C30*100</f>
        <v>0</v>
      </c>
      <c r="H6" s="65">
        <f>controllate!D30*100</f>
        <v>0</v>
      </c>
      <c r="I6" s="60">
        <f>controllate!E30</f>
        <v>0</v>
      </c>
      <c r="J6" s="60">
        <f t="shared" si="0"/>
        <v>0</v>
      </c>
      <c r="K6" s="69">
        <f>controllate!F30</f>
        <v>0</v>
      </c>
      <c r="L6" s="60">
        <f>controllate!G30</f>
        <v>0</v>
      </c>
      <c r="M6" s="60">
        <f t="shared" si="1"/>
        <v>0</v>
      </c>
      <c r="N6" s="69">
        <f>controllate!H30</f>
        <v>0</v>
      </c>
      <c r="O6" s="69">
        <f>controllate!I30</f>
        <v>0</v>
      </c>
      <c r="P6" s="64">
        <f>controllate!J30</f>
        <v>0</v>
      </c>
      <c r="Q6" s="64">
        <f>controllate!K30</f>
        <v>0</v>
      </c>
      <c r="R6" s="64">
        <f>controllate!L30</f>
        <v>0</v>
      </c>
      <c r="S6" s="64">
        <f>controllate!M30</f>
        <v>0</v>
      </c>
      <c r="T6" s="64">
        <f>controllate!N30</f>
        <v>0</v>
      </c>
      <c r="U6" s="64">
        <f>controllate!O30</f>
        <v>0</v>
      </c>
      <c r="V6" s="64">
        <f>controllate!P30</f>
        <v>0</v>
      </c>
      <c r="W6" s="64">
        <f>controllate!Q30</f>
        <v>0</v>
      </c>
    </row>
    <row r="7" spans="1:23" x14ac:dyDescent="0.2">
      <c r="A7">
        <v>3</v>
      </c>
      <c r="B7" s="60">
        <f>controllate!$G$2</f>
        <v>0</v>
      </c>
      <c r="C7" s="61">
        <f>controllate!$G$7</f>
        <v>0</v>
      </c>
      <c r="D7">
        <v>1</v>
      </c>
      <c r="E7" t="s">
        <v>194</v>
      </c>
      <c r="F7" s="69">
        <f>controllate!A31</f>
        <v>0</v>
      </c>
      <c r="G7" s="65">
        <f>controllate!C31*100</f>
        <v>0</v>
      </c>
      <c r="H7" s="65">
        <f>controllate!D31*100</f>
        <v>0</v>
      </c>
      <c r="I7" s="60">
        <f>controllate!E31</f>
        <v>0</v>
      </c>
      <c r="J7" s="60">
        <f t="shared" si="0"/>
        <v>0</v>
      </c>
      <c r="K7" s="69">
        <f>controllate!F31</f>
        <v>0</v>
      </c>
      <c r="L7" s="60">
        <f>controllate!G31</f>
        <v>0</v>
      </c>
      <c r="M7" s="60">
        <f t="shared" si="1"/>
        <v>0</v>
      </c>
      <c r="N7" s="69">
        <f>controllate!H31</f>
        <v>0</v>
      </c>
      <c r="O7" s="69">
        <f>controllate!I31</f>
        <v>0</v>
      </c>
      <c r="P7" s="64">
        <f>controllate!J31</f>
        <v>0</v>
      </c>
      <c r="Q7" s="64">
        <f>controllate!K31</f>
        <v>0</v>
      </c>
      <c r="R7" s="64">
        <f>controllate!L31</f>
        <v>0</v>
      </c>
      <c r="S7" s="64">
        <f>controllate!M31</f>
        <v>0</v>
      </c>
      <c r="T7" s="64">
        <f>controllate!N31</f>
        <v>0</v>
      </c>
      <c r="U7" s="64">
        <f>controllate!O31</f>
        <v>0</v>
      </c>
      <c r="V7" s="64">
        <f>controllate!P31</f>
        <v>0</v>
      </c>
      <c r="W7" s="64">
        <f>controllate!Q31</f>
        <v>0</v>
      </c>
    </row>
    <row r="8" spans="1:23" x14ac:dyDescent="0.2">
      <c r="A8">
        <v>3</v>
      </c>
      <c r="B8" s="60">
        <f>controllate!$G$2</f>
        <v>0</v>
      </c>
      <c r="C8" s="61">
        <f>controllate!$G$7</f>
        <v>0</v>
      </c>
      <c r="D8">
        <v>1</v>
      </c>
      <c r="E8" t="s">
        <v>194</v>
      </c>
      <c r="F8" s="69">
        <f>controllate!A32</f>
        <v>0</v>
      </c>
      <c r="G8" s="65">
        <f>controllate!C32*100</f>
        <v>0</v>
      </c>
      <c r="H8" s="65">
        <f>controllate!D32*100</f>
        <v>0</v>
      </c>
      <c r="I8" s="60">
        <f>controllate!E32</f>
        <v>0</v>
      </c>
      <c r="J8" s="60">
        <f t="shared" si="0"/>
        <v>0</v>
      </c>
      <c r="K8" s="69">
        <f>controllate!F32</f>
        <v>0</v>
      </c>
      <c r="L8" s="60">
        <f>controllate!G32</f>
        <v>0</v>
      </c>
      <c r="M8" s="60">
        <f t="shared" si="1"/>
        <v>0</v>
      </c>
      <c r="N8" s="69">
        <f>controllate!H32</f>
        <v>0</v>
      </c>
      <c r="O8" s="69">
        <f>controllate!I32</f>
        <v>0</v>
      </c>
      <c r="P8" s="64">
        <f>controllate!J32</f>
        <v>0</v>
      </c>
      <c r="Q8" s="64">
        <f>controllate!K32</f>
        <v>0</v>
      </c>
      <c r="R8" s="64">
        <f>controllate!L32</f>
        <v>0</v>
      </c>
      <c r="S8" s="64">
        <f>controllate!M32</f>
        <v>0</v>
      </c>
      <c r="T8" s="64">
        <f>controllate!N32</f>
        <v>0</v>
      </c>
      <c r="U8" s="64">
        <f>controllate!O32</f>
        <v>0</v>
      </c>
      <c r="V8" s="64">
        <f>controllate!P32</f>
        <v>0</v>
      </c>
      <c r="W8" s="64">
        <f>controllate!Q32</f>
        <v>0</v>
      </c>
    </row>
    <row r="9" spans="1:23" x14ac:dyDescent="0.2">
      <c r="A9">
        <v>3</v>
      </c>
      <c r="B9" s="60">
        <f>controllate!$G$2</f>
        <v>0</v>
      </c>
      <c r="C9" s="61">
        <f>controllate!$G$7</f>
        <v>0</v>
      </c>
      <c r="D9">
        <v>1</v>
      </c>
      <c r="E9" t="s">
        <v>194</v>
      </c>
      <c r="F9" s="69">
        <f>controllate!A33</f>
        <v>0</v>
      </c>
      <c r="G9" s="65">
        <f>controllate!C33*100</f>
        <v>0</v>
      </c>
      <c r="H9" s="65">
        <f>controllate!D33*100</f>
        <v>0</v>
      </c>
      <c r="I9" s="60">
        <f>controllate!E33</f>
        <v>0</v>
      </c>
      <c r="J9" s="60">
        <f t="shared" si="0"/>
        <v>0</v>
      </c>
      <c r="K9" s="69">
        <f>controllate!F33</f>
        <v>0</v>
      </c>
      <c r="L9" s="60">
        <f>controllate!G33</f>
        <v>0</v>
      </c>
      <c r="M9" s="60">
        <f t="shared" si="1"/>
        <v>0</v>
      </c>
      <c r="N9" s="69">
        <f>controllate!H33</f>
        <v>0</v>
      </c>
      <c r="O9" s="69">
        <f>controllate!I33</f>
        <v>0</v>
      </c>
      <c r="P9" s="64">
        <f>controllate!J33</f>
        <v>0</v>
      </c>
      <c r="Q9" s="64">
        <f>controllate!K33</f>
        <v>0</v>
      </c>
      <c r="R9" s="64">
        <f>controllate!L33</f>
        <v>0</v>
      </c>
      <c r="S9" s="64">
        <f>controllate!M33</f>
        <v>0</v>
      </c>
      <c r="T9" s="64">
        <f>controllate!N33</f>
        <v>0</v>
      </c>
      <c r="U9" s="64">
        <f>controllate!O33</f>
        <v>0</v>
      </c>
      <c r="V9" s="64">
        <f>controllate!P33</f>
        <v>0</v>
      </c>
      <c r="W9" s="64">
        <f>controllate!Q33</f>
        <v>0</v>
      </c>
    </row>
    <row r="10" spans="1:23" x14ac:dyDescent="0.2">
      <c r="A10">
        <v>3</v>
      </c>
      <c r="B10" s="60">
        <f>controllate!$G$2</f>
        <v>0</v>
      </c>
      <c r="C10" s="61">
        <f>controllate!$G$7</f>
        <v>0</v>
      </c>
      <c r="D10">
        <v>1</v>
      </c>
      <c r="E10" t="s">
        <v>194</v>
      </c>
      <c r="F10" s="69">
        <f>controllate!A34</f>
        <v>0</v>
      </c>
      <c r="G10" s="65">
        <f>controllate!C34*100</f>
        <v>0</v>
      </c>
      <c r="H10" s="65">
        <f>controllate!D34*100</f>
        <v>0</v>
      </c>
      <c r="I10" s="60">
        <f>controllate!E34</f>
        <v>0</v>
      </c>
      <c r="J10" s="60">
        <f t="shared" si="0"/>
        <v>0</v>
      </c>
      <c r="K10" s="69">
        <f>controllate!F34</f>
        <v>0</v>
      </c>
      <c r="L10" s="60">
        <f>controllate!G34</f>
        <v>0</v>
      </c>
      <c r="M10" s="60">
        <f t="shared" si="1"/>
        <v>0</v>
      </c>
      <c r="N10" s="69">
        <f>controllate!H34</f>
        <v>0</v>
      </c>
      <c r="O10" s="69">
        <f>controllate!I34</f>
        <v>0</v>
      </c>
      <c r="P10" s="64">
        <f>controllate!J34</f>
        <v>0</v>
      </c>
      <c r="Q10" s="64">
        <f>controllate!K34</f>
        <v>0</v>
      </c>
      <c r="R10" s="64">
        <f>controllate!L34</f>
        <v>0</v>
      </c>
      <c r="S10" s="64">
        <f>controllate!M34</f>
        <v>0</v>
      </c>
      <c r="T10" s="64">
        <f>controllate!N34</f>
        <v>0</v>
      </c>
      <c r="U10" s="64">
        <f>controllate!O34</f>
        <v>0</v>
      </c>
      <c r="V10" s="64">
        <f>controllate!P34</f>
        <v>0</v>
      </c>
      <c r="W10" s="64">
        <f>controllate!Q34</f>
        <v>0</v>
      </c>
    </row>
    <row r="11" spans="1:23" x14ac:dyDescent="0.2">
      <c r="A11">
        <v>3</v>
      </c>
      <c r="B11" s="60">
        <f>controllate!$G$2</f>
        <v>0</v>
      </c>
      <c r="C11" s="61">
        <f>controllate!$G$7</f>
        <v>0</v>
      </c>
      <c r="D11">
        <v>1</v>
      </c>
      <c r="E11" t="s">
        <v>194</v>
      </c>
      <c r="F11" s="69">
        <f>controllate!A35</f>
        <v>0</v>
      </c>
      <c r="G11" s="65">
        <f>controllate!C35*100</f>
        <v>0</v>
      </c>
      <c r="H11" s="65">
        <f>controllate!D35*100</f>
        <v>0</v>
      </c>
      <c r="I11" s="60">
        <f>controllate!E35</f>
        <v>0</v>
      </c>
      <c r="J11" s="60">
        <f t="shared" si="0"/>
        <v>0</v>
      </c>
      <c r="K11" s="69">
        <f>controllate!F35</f>
        <v>0</v>
      </c>
      <c r="L11" s="60">
        <f>controllate!G35</f>
        <v>0</v>
      </c>
      <c r="M11" s="60">
        <f t="shared" si="1"/>
        <v>0</v>
      </c>
      <c r="N11" s="69">
        <f>controllate!H35</f>
        <v>0</v>
      </c>
      <c r="O11" s="69">
        <f>controllate!I35</f>
        <v>0</v>
      </c>
      <c r="P11" s="64">
        <f>controllate!J35</f>
        <v>0</v>
      </c>
      <c r="Q11" s="64">
        <f>controllate!K35</f>
        <v>0</v>
      </c>
      <c r="R11" s="64">
        <f>controllate!L35</f>
        <v>0</v>
      </c>
      <c r="S11" s="64">
        <f>controllate!M35</f>
        <v>0</v>
      </c>
      <c r="T11" s="64">
        <f>controllate!N35</f>
        <v>0</v>
      </c>
      <c r="U11" s="64">
        <f>controllate!O35</f>
        <v>0</v>
      </c>
      <c r="V11" s="64">
        <f>controllate!P35</f>
        <v>0</v>
      </c>
      <c r="W11" s="64">
        <f>controllate!Q35</f>
        <v>0</v>
      </c>
    </row>
    <row r="12" spans="1:23" x14ac:dyDescent="0.2">
      <c r="A12">
        <v>3</v>
      </c>
      <c r="B12" s="60">
        <f>controllate!$G$2</f>
        <v>0</v>
      </c>
      <c r="C12" s="61">
        <f>controllate!$G$7</f>
        <v>0</v>
      </c>
      <c r="D12">
        <v>1</v>
      </c>
      <c r="E12" t="s">
        <v>194</v>
      </c>
      <c r="F12" s="69">
        <f>controllate!A36</f>
        <v>0</v>
      </c>
      <c r="G12" s="65">
        <f>controllate!C36*100</f>
        <v>0</v>
      </c>
      <c r="H12" s="65">
        <f>controllate!D36*100</f>
        <v>0</v>
      </c>
      <c r="I12" s="60">
        <f>controllate!E36</f>
        <v>0</v>
      </c>
      <c r="J12" s="60">
        <f t="shared" si="0"/>
        <v>0</v>
      </c>
      <c r="K12" s="69">
        <f>controllate!F36</f>
        <v>0</v>
      </c>
      <c r="L12" s="60">
        <f>controllate!G36</f>
        <v>0</v>
      </c>
      <c r="M12" s="60">
        <f t="shared" si="1"/>
        <v>0</v>
      </c>
      <c r="N12" s="69">
        <f>controllate!H36</f>
        <v>0</v>
      </c>
      <c r="O12" s="69">
        <f>controllate!I36</f>
        <v>0</v>
      </c>
      <c r="P12" s="64">
        <f>controllate!J36</f>
        <v>0</v>
      </c>
      <c r="Q12" s="64">
        <f>controllate!K36</f>
        <v>0</v>
      </c>
      <c r="R12" s="64">
        <f>controllate!L36</f>
        <v>0</v>
      </c>
      <c r="S12" s="64">
        <f>controllate!M36</f>
        <v>0</v>
      </c>
      <c r="T12" s="64">
        <f>controllate!N36</f>
        <v>0</v>
      </c>
      <c r="U12" s="64">
        <f>controllate!O36</f>
        <v>0</v>
      </c>
      <c r="V12" s="64">
        <f>controllate!P36</f>
        <v>0</v>
      </c>
      <c r="W12" s="64">
        <f>controllate!Q36</f>
        <v>0</v>
      </c>
    </row>
    <row r="13" spans="1:23" x14ac:dyDescent="0.2">
      <c r="A13">
        <v>3</v>
      </c>
      <c r="B13" s="60">
        <f>controllate!$G$2</f>
        <v>0</v>
      </c>
      <c r="C13" s="61">
        <f>controllate!$G$7</f>
        <v>0</v>
      </c>
      <c r="D13">
        <v>1</v>
      </c>
      <c r="E13" t="s">
        <v>194</v>
      </c>
      <c r="F13" s="69">
        <f>controllate!A37</f>
        <v>0</v>
      </c>
      <c r="G13" s="65">
        <f>controllate!C37*100</f>
        <v>0</v>
      </c>
      <c r="H13" s="65">
        <f>controllate!D37*100</f>
        <v>0</v>
      </c>
      <c r="I13" s="60">
        <f>controllate!E37</f>
        <v>0</v>
      </c>
      <c r="J13" s="60">
        <f t="shared" si="0"/>
        <v>0</v>
      </c>
      <c r="K13" s="69">
        <f>controllate!F37</f>
        <v>0</v>
      </c>
      <c r="L13" s="60">
        <f>controllate!G37</f>
        <v>0</v>
      </c>
      <c r="M13" s="60">
        <f t="shared" si="1"/>
        <v>0</v>
      </c>
      <c r="N13" s="69">
        <f>controllate!H37</f>
        <v>0</v>
      </c>
      <c r="O13" s="69">
        <f>controllate!I37</f>
        <v>0</v>
      </c>
      <c r="P13" s="64">
        <f>controllate!J37</f>
        <v>0</v>
      </c>
      <c r="Q13" s="64">
        <f>controllate!K37</f>
        <v>0</v>
      </c>
      <c r="R13" s="64">
        <f>controllate!L37</f>
        <v>0</v>
      </c>
      <c r="S13" s="64">
        <f>controllate!M37</f>
        <v>0</v>
      </c>
      <c r="T13" s="64">
        <f>controllate!N37</f>
        <v>0</v>
      </c>
      <c r="U13" s="64">
        <f>controllate!O37</f>
        <v>0</v>
      </c>
      <c r="V13" s="64">
        <f>controllate!P37</f>
        <v>0</v>
      </c>
      <c r="W13" s="64">
        <f>controllate!Q37</f>
        <v>0</v>
      </c>
    </row>
    <row r="14" spans="1:23" x14ac:dyDescent="0.2">
      <c r="A14">
        <v>3</v>
      </c>
      <c r="B14" s="60">
        <f>controllate!$G$2</f>
        <v>0</v>
      </c>
      <c r="C14" s="61">
        <f>controllate!$G$7</f>
        <v>0</v>
      </c>
      <c r="D14">
        <v>1</v>
      </c>
      <c r="E14" t="s">
        <v>194</v>
      </c>
      <c r="F14" s="69">
        <f>controllate!A38</f>
        <v>0</v>
      </c>
      <c r="G14" s="65">
        <f>controllate!C38*100</f>
        <v>0</v>
      </c>
      <c r="H14" s="65">
        <f>controllate!D38*100</f>
        <v>0</v>
      </c>
      <c r="I14" s="60">
        <f>controllate!E38</f>
        <v>0</v>
      </c>
      <c r="J14" s="60">
        <f t="shared" si="0"/>
        <v>0</v>
      </c>
      <c r="K14" s="69">
        <f>controllate!F38</f>
        <v>0</v>
      </c>
      <c r="L14" s="60">
        <f>controllate!G38</f>
        <v>0</v>
      </c>
      <c r="M14" s="60">
        <f t="shared" si="1"/>
        <v>0</v>
      </c>
      <c r="N14" s="69">
        <f>controllate!H38</f>
        <v>0</v>
      </c>
      <c r="O14" s="69">
        <f>controllate!I38</f>
        <v>0</v>
      </c>
      <c r="P14" s="64">
        <f>controllate!J38</f>
        <v>0</v>
      </c>
      <c r="Q14" s="64">
        <f>controllate!K38</f>
        <v>0</v>
      </c>
      <c r="R14" s="64">
        <f>controllate!L38</f>
        <v>0</v>
      </c>
      <c r="S14" s="64">
        <f>controllate!M38</f>
        <v>0</v>
      </c>
      <c r="T14" s="64">
        <f>controllate!N38</f>
        <v>0</v>
      </c>
      <c r="U14" s="64">
        <f>controllate!O38</f>
        <v>0</v>
      </c>
      <c r="V14" s="64">
        <f>controllate!P38</f>
        <v>0</v>
      </c>
      <c r="W14" s="64">
        <f>controllate!Q38</f>
        <v>0</v>
      </c>
    </row>
    <row r="15" spans="1:23" x14ac:dyDescent="0.2">
      <c r="A15">
        <v>3</v>
      </c>
      <c r="B15" s="60">
        <f>controllate!$G$2</f>
        <v>0</v>
      </c>
      <c r="C15" s="61">
        <f>controllate!$G$7</f>
        <v>0</v>
      </c>
      <c r="D15">
        <v>1</v>
      </c>
      <c r="E15" t="s">
        <v>194</v>
      </c>
      <c r="F15" s="69">
        <f>controllate!A39</f>
        <v>0</v>
      </c>
      <c r="G15" s="65">
        <f>controllate!C39*100</f>
        <v>0</v>
      </c>
      <c r="H15" s="65">
        <f>controllate!D39*100</f>
        <v>0</v>
      </c>
      <c r="I15" s="60">
        <f>controllate!E39</f>
        <v>0</v>
      </c>
      <c r="J15" s="60">
        <f t="shared" si="0"/>
        <v>0</v>
      </c>
      <c r="K15" s="69">
        <f>controllate!F39</f>
        <v>0</v>
      </c>
      <c r="L15" s="60">
        <f>controllate!G39</f>
        <v>0</v>
      </c>
      <c r="M15" s="60">
        <f t="shared" si="1"/>
        <v>0</v>
      </c>
      <c r="N15" s="69">
        <f>controllate!H39</f>
        <v>0</v>
      </c>
      <c r="O15" s="69">
        <f>controllate!I39</f>
        <v>0</v>
      </c>
      <c r="P15" s="64">
        <f>controllate!J39</f>
        <v>0</v>
      </c>
      <c r="Q15" s="64">
        <f>controllate!K39</f>
        <v>0</v>
      </c>
      <c r="R15" s="64">
        <f>controllate!L39</f>
        <v>0</v>
      </c>
      <c r="S15" s="64">
        <f>controllate!M39</f>
        <v>0</v>
      </c>
      <c r="T15" s="64">
        <f>controllate!N39</f>
        <v>0</v>
      </c>
      <c r="U15" s="64">
        <f>controllate!O39</f>
        <v>0</v>
      </c>
      <c r="V15" s="64">
        <f>controllate!P39</f>
        <v>0</v>
      </c>
      <c r="W15" s="64">
        <f>controllate!Q39</f>
        <v>0</v>
      </c>
    </row>
    <row r="16" spans="1:23" x14ac:dyDescent="0.2">
      <c r="A16">
        <v>3</v>
      </c>
      <c r="B16" s="60">
        <f>controllate!$G$2</f>
        <v>0</v>
      </c>
      <c r="C16" s="61">
        <f>controllate!$G$7</f>
        <v>0</v>
      </c>
      <c r="D16">
        <v>1</v>
      </c>
      <c r="E16" t="s">
        <v>194</v>
      </c>
      <c r="F16" s="69">
        <f>controllate!A40</f>
        <v>0</v>
      </c>
      <c r="G16" s="65">
        <f>controllate!C40*100</f>
        <v>0</v>
      </c>
      <c r="H16" s="65">
        <f>controllate!D40*100</f>
        <v>0</v>
      </c>
      <c r="I16" s="60">
        <f>controllate!E40</f>
        <v>0</v>
      </c>
      <c r="J16" s="60">
        <f t="shared" si="0"/>
        <v>0</v>
      </c>
      <c r="K16" s="69">
        <f>controllate!F40</f>
        <v>0</v>
      </c>
      <c r="L16" s="60">
        <f>controllate!G40</f>
        <v>0</v>
      </c>
      <c r="M16" s="60">
        <f t="shared" si="1"/>
        <v>0</v>
      </c>
      <c r="N16" s="69">
        <f>controllate!H40</f>
        <v>0</v>
      </c>
      <c r="O16" s="69">
        <f>controllate!I40</f>
        <v>0</v>
      </c>
      <c r="P16" s="64">
        <f>controllate!J40</f>
        <v>0</v>
      </c>
      <c r="Q16" s="64">
        <f>controllate!K40</f>
        <v>0</v>
      </c>
      <c r="R16" s="64">
        <f>controllate!L40</f>
        <v>0</v>
      </c>
      <c r="S16" s="64">
        <f>controllate!M40</f>
        <v>0</v>
      </c>
      <c r="T16" s="64">
        <f>controllate!N40</f>
        <v>0</v>
      </c>
      <c r="U16" s="64">
        <f>controllate!O40</f>
        <v>0</v>
      </c>
      <c r="V16" s="64">
        <f>controllate!P40</f>
        <v>0</v>
      </c>
      <c r="W16" s="64">
        <f>controllate!Q40</f>
        <v>0</v>
      </c>
    </row>
    <row r="17" spans="1:23" x14ac:dyDescent="0.2">
      <c r="A17">
        <v>3</v>
      </c>
      <c r="B17" s="60">
        <f>controllate!$G$2</f>
        <v>0</v>
      </c>
      <c r="C17" s="61">
        <f>controllate!$G$7</f>
        <v>0</v>
      </c>
      <c r="D17">
        <v>1</v>
      </c>
      <c r="E17" t="s">
        <v>194</v>
      </c>
      <c r="F17" s="69">
        <f>controllate!A41</f>
        <v>0</v>
      </c>
      <c r="G17" s="65">
        <f>controllate!C41*100</f>
        <v>0</v>
      </c>
      <c r="H17" s="65">
        <f>controllate!D41*100</f>
        <v>0</v>
      </c>
      <c r="I17" s="60">
        <f>controllate!E41</f>
        <v>0</v>
      </c>
      <c r="J17" s="60">
        <f t="shared" si="0"/>
        <v>0</v>
      </c>
      <c r="K17" s="69">
        <f>controllate!F41</f>
        <v>0</v>
      </c>
      <c r="L17" s="60">
        <f>controllate!G41</f>
        <v>0</v>
      </c>
      <c r="M17" s="60">
        <f t="shared" si="1"/>
        <v>0</v>
      </c>
      <c r="N17" s="69">
        <f>controllate!H41</f>
        <v>0</v>
      </c>
      <c r="O17" s="69">
        <f>controllate!I41</f>
        <v>0</v>
      </c>
      <c r="P17" s="64">
        <f>controllate!J41</f>
        <v>0</v>
      </c>
      <c r="Q17" s="64">
        <f>controllate!K41</f>
        <v>0</v>
      </c>
      <c r="R17" s="64">
        <f>controllate!L41</f>
        <v>0</v>
      </c>
      <c r="S17" s="64">
        <f>controllate!M41</f>
        <v>0</v>
      </c>
      <c r="T17" s="64">
        <f>controllate!N41</f>
        <v>0</v>
      </c>
      <c r="U17" s="64">
        <f>controllate!O41</f>
        <v>0</v>
      </c>
      <c r="V17" s="64">
        <f>controllate!P41</f>
        <v>0</v>
      </c>
      <c r="W17" s="64">
        <f>controllate!Q41</f>
        <v>0</v>
      </c>
    </row>
    <row r="18" spans="1:23" x14ac:dyDescent="0.2">
      <c r="A18">
        <v>3</v>
      </c>
      <c r="B18" s="60">
        <f>controllate!$G$2</f>
        <v>0</v>
      </c>
      <c r="C18" s="61">
        <f>controllate!$G$7</f>
        <v>0</v>
      </c>
      <c r="D18">
        <v>1</v>
      </c>
      <c r="E18" t="s">
        <v>194</v>
      </c>
      <c r="F18" s="69">
        <f>controllate!A42</f>
        <v>0</v>
      </c>
      <c r="G18" s="65">
        <f>controllate!C42*100</f>
        <v>0</v>
      </c>
      <c r="H18" s="65">
        <f>controllate!D42*100</f>
        <v>0</v>
      </c>
      <c r="I18" s="60">
        <f>controllate!E42</f>
        <v>0</v>
      </c>
      <c r="J18" s="60">
        <f t="shared" si="0"/>
        <v>0</v>
      </c>
      <c r="K18" s="69">
        <f>controllate!F42</f>
        <v>0</v>
      </c>
      <c r="L18" s="60">
        <f>controllate!G42</f>
        <v>0</v>
      </c>
      <c r="M18" s="60">
        <f t="shared" si="1"/>
        <v>0</v>
      </c>
      <c r="N18" s="69">
        <f>controllate!H42</f>
        <v>0</v>
      </c>
      <c r="O18" s="69">
        <f>controllate!I42</f>
        <v>0</v>
      </c>
      <c r="P18" s="64">
        <f>controllate!J42</f>
        <v>0</v>
      </c>
      <c r="Q18" s="64">
        <f>controllate!K42</f>
        <v>0</v>
      </c>
      <c r="R18" s="64">
        <f>controllate!L42</f>
        <v>0</v>
      </c>
      <c r="S18" s="64">
        <f>controllate!M42</f>
        <v>0</v>
      </c>
      <c r="T18" s="64">
        <f>controllate!N42</f>
        <v>0</v>
      </c>
      <c r="U18" s="64">
        <f>controllate!O42</f>
        <v>0</v>
      </c>
      <c r="V18" s="64">
        <f>controllate!P42</f>
        <v>0</v>
      </c>
      <c r="W18" s="64">
        <f>controllate!Q42</f>
        <v>0</v>
      </c>
    </row>
    <row r="19" spans="1:23" x14ac:dyDescent="0.2">
      <c r="A19">
        <v>3</v>
      </c>
      <c r="B19" s="60">
        <f>controllate!$G$2</f>
        <v>0</v>
      </c>
      <c r="C19" s="61">
        <f>controllate!$G$7</f>
        <v>0</v>
      </c>
      <c r="D19">
        <v>1</v>
      </c>
      <c r="E19" t="s">
        <v>194</v>
      </c>
      <c r="F19" s="69">
        <f>controllate!A43</f>
        <v>0</v>
      </c>
      <c r="G19" s="65">
        <f>controllate!C43*100</f>
        <v>0</v>
      </c>
      <c r="H19" s="65">
        <f>controllate!D43*100</f>
        <v>0</v>
      </c>
      <c r="I19" s="60">
        <f>controllate!E43</f>
        <v>0</v>
      </c>
      <c r="J19" s="60">
        <f t="shared" si="0"/>
        <v>0</v>
      </c>
      <c r="K19" s="69">
        <f>controllate!F43</f>
        <v>0</v>
      </c>
      <c r="L19" s="60">
        <f>controllate!G43</f>
        <v>0</v>
      </c>
      <c r="M19" s="60">
        <f t="shared" si="1"/>
        <v>0</v>
      </c>
      <c r="N19" s="69">
        <f>controllate!H43</f>
        <v>0</v>
      </c>
      <c r="O19" s="69">
        <f>controllate!I43</f>
        <v>0</v>
      </c>
      <c r="P19" s="64">
        <f>controllate!J43</f>
        <v>0</v>
      </c>
      <c r="Q19" s="64">
        <f>controllate!K43</f>
        <v>0</v>
      </c>
      <c r="R19" s="64">
        <f>controllate!L43</f>
        <v>0</v>
      </c>
      <c r="S19" s="64">
        <f>controllate!M43</f>
        <v>0</v>
      </c>
      <c r="T19" s="64">
        <f>controllate!N43</f>
        <v>0</v>
      </c>
      <c r="U19" s="64">
        <f>controllate!O43</f>
        <v>0</v>
      </c>
      <c r="V19" s="64">
        <f>controllate!P43</f>
        <v>0</v>
      </c>
      <c r="W19" s="64">
        <f>controllate!Q43</f>
        <v>0</v>
      </c>
    </row>
    <row r="20" spans="1:23" x14ac:dyDescent="0.2">
      <c r="A20">
        <v>3</v>
      </c>
      <c r="B20" s="60">
        <f>controllate!$G$2</f>
        <v>0</v>
      </c>
      <c r="C20" s="61">
        <f>controllate!$G$7</f>
        <v>0</v>
      </c>
      <c r="D20">
        <v>1</v>
      </c>
      <c r="E20" t="s">
        <v>194</v>
      </c>
      <c r="F20" s="69">
        <f>controllate!A44</f>
        <v>0</v>
      </c>
      <c r="G20" s="65">
        <f>controllate!C44*100</f>
        <v>0</v>
      </c>
      <c r="H20" s="65">
        <f>controllate!D44*100</f>
        <v>0</v>
      </c>
      <c r="I20" s="60">
        <f>controllate!E44</f>
        <v>0</v>
      </c>
      <c r="J20" s="60">
        <f t="shared" si="0"/>
        <v>0</v>
      </c>
      <c r="K20" s="69">
        <f>controllate!F44</f>
        <v>0</v>
      </c>
      <c r="L20" s="60">
        <f>controllate!G44</f>
        <v>0</v>
      </c>
      <c r="M20" s="60">
        <f t="shared" si="1"/>
        <v>0</v>
      </c>
      <c r="N20" s="69">
        <f>controllate!H44</f>
        <v>0</v>
      </c>
      <c r="O20" s="69">
        <f>controllate!I44</f>
        <v>0</v>
      </c>
      <c r="P20" s="64">
        <f>controllate!J44</f>
        <v>0</v>
      </c>
      <c r="Q20" s="64">
        <f>controllate!K44</f>
        <v>0</v>
      </c>
      <c r="R20" s="64">
        <f>controllate!L44</f>
        <v>0</v>
      </c>
      <c r="S20" s="64">
        <f>controllate!M44</f>
        <v>0</v>
      </c>
      <c r="T20" s="64">
        <f>controllate!N44</f>
        <v>0</v>
      </c>
      <c r="U20" s="64">
        <f>controllate!O44</f>
        <v>0</v>
      </c>
      <c r="V20" s="64">
        <f>controllate!P44</f>
        <v>0</v>
      </c>
      <c r="W20" s="64">
        <f>controllate!Q44</f>
        <v>0</v>
      </c>
    </row>
    <row r="21" spans="1:23" x14ac:dyDescent="0.2">
      <c r="A21">
        <v>3</v>
      </c>
      <c r="B21" s="60">
        <f>controllate!$G$2</f>
        <v>0</v>
      </c>
      <c r="C21" s="61">
        <f>controllate!$G$7</f>
        <v>0</v>
      </c>
      <c r="D21">
        <v>1</v>
      </c>
      <c r="E21" t="s">
        <v>194</v>
      </c>
      <c r="F21" s="69">
        <f>controllate!A45</f>
        <v>0</v>
      </c>
      <c r="G21" s="65">
        <f>controllate!C45*100</f>
        <v>0</v>
      </c>
      <c r="H21" s="65">
        <f>controllate!D45*100</f>
        <v>0</v>
      </c>
      <c r="I21" s="60">
        <f>controllate!E45</f>
        <v>0</v>
      </c>
      <c r="J21" s="60">
        <f t="shared" si="0"/>
        <v>0</v>
      </c>
      <c r="K21" s="69">
        <f>controllate!F45</f>
        <v>0</v>
      </c>
      <c r="L21" s="60">
        <f>controllate!G45</f>
        <v>0</v>
      </c>
      <c r="M21" s="60">
        <f t="shared" si="1"/>
        <v>0</v>
      </c>
      <c r="N21" s="69">
        <f>controllate!H45</f>
        <v>0</v>
      </c>
      <c r="O21" s="69">
        <f>controllate!I45</f>
        <v>0</v>
      </c>
      <c r="P21" s="64">
        <f>controllate!J45</f>
        <v>0</v>
      </c>
      <c r="Q21" s="64">
        <f>controllate!K45</f>
        <v>0</v>
      </c>
      <c r="R21" s="64">
        <f>controllate!L45</f>
        <v>0</v>
      </c>
      <c r="S21" s="64">
        <f>controllate!M45</f>
        <v>0</v>
      </c>
      <c r="T21" s="64">
        <f>controllate!N45</f>
        <v>0</v>
      </c>
      <c r="U21" s="64">
        <f>controllate!O45</f>
        <v>0</v>
      </c>
      <c r="V21" s="64">
        <f>controllate!P45</f>
        <v>0</v>
      </c>
      <c r="W21" s="64">
        <f>controllate!Q45</f>
        <v>0</v>
      </c>
    </row>
    <row r="22" spans="1:23" x14ac:dyDescent="0.2">
      <c r="A22">
        <v>3</v>
      </c>
      <c r="B22" s="60">
        <f>controllate!$G$2</f>
        <v>0</v>
      </c>
      <c r="C22" s="61">
        <f>controllate!$G$7</f>
        <v>0</v>
      </c>
      <c r="D22">
        <v>1</v>
      </c>
      <c r="E22" t="s">
        <v>194</v>
      </c>
      <c r="F22" s="69">
        <f>controllate!A46</f>
        <v>0</v>
      </c>
      <c r="G22" s="65">
        <f>controllate!C46*100</f>
        <v>0</v>
      </c>
      <c r="H22" s="65">
        <f>controllate!D46*100</f>
        <v>0</v>
      </c>
      <c r="I22" s="60">
        <f>controllate!E46</f>
        <v>0</v>
      </c>
      <c r="J22" s="60">
        <f t="shared" si="0"/>
        <v>0</v>
      </c>
      <c r="K22" s="69">
        <f>controllate!F46</f>
        <v>0</v>
      </c>
      <c r="L22" s="60">
        <f>controllate!G46</f>
        <v>0</v>
      </c>
      <c r="M22" s="60">
        <f t="shared" si="1"/>
        <v>0</v>
      </c>
      <c r="N22" s="69">
        <f>controllate!H46</f>
        <v>0</v>
      </c>
      <c r="O22" s="69">
        <f>controllate!I46</f>
        <v>0</v>
      </c>
      <c r="P22" s="64">
        <f>controllate!J46</f>
        <v>0</v>
      </c>
      <c r="Q22" s="64">
        <f>controllate!K46</f>
        <v>0</v>
      </c>
      <c r="R22" s="64">
        <f>controllate!L46</f>
        <v>0</v>
      </c>
      <c r="S22" s="64">
        <f>controllate!M46</f>
        <v>0</v>
      </c>
      <c r="T22" s="64">
        <f>controllate!N46</f>
        <v>0</v>
      </c>
      <c r="U22" s="64">
        <f>controllate!O46</f>
        <v>0</v>
      </c>
      <c r="V22" s="64">
        <f>controllate!P46</f>
        <v>0</v>
      </c>
      <c r="W22" s="64">
        <f>controllate!Q46</f>
        <v>0</v>
      </c>
    </row>
    <row r="23" spans="1:23" x14ac:dyDescent="0.2">
      <c r="A23">
        <v>3</v>
      </c>
      <c r="B23" s="60">
        <f>controllate!$G$2</f>
        <v>0</v>
      </c>
      <c r="C23" s="61">
        <f>controllate!$G$7</f>
        <v>0</v>
      </c>
      <c r="D23">
        <v>1</v>
      </c>
      <c r="E23" t="s">
        <v>194</v>
      </c>
      <c r="F23" s="69">
        <f>controllate!A47</f>
        <v>0</v>
      </c>
      <c r="G23" s="65">
        <f>controllate!C47*100</f>
        <v>0</v>
      </c>
      <c r="H23" s="65">
        <f>controllate!D47*100</f>
        <v>0</v>
      </c>
      <c r="I23" s="60">
        <f>controllate!E47</f>
        <v>0</v>
      </c>
      <c r="J23" s="60">
        <f t="shared" si="0"/>
        <v>0</v>
      </c>
      <c r="K23" s="69">
        <f>controllate!F47</f>
        <v>0</v>
      </c>
      <c r="L23" s="60">
        <f>controllate!G47</f>
        <v>0</v>
      </c>
      <c r="M23" s="60">
        <f t="shared" si="1"/>
        <v>0</v>
      </c>
      <c r="N23" s="69">
        <f>controllate!H47</f>
        <v>0</v>
      </c>
      <c r="O23" s="69">
        <f>controllate!I47</f>
        <v>0</v>
      </c>
      <c r="P23" s="64">
        <f>controllate!J47</f>
        <v>0</v>
      </c>
      <c r="Q23" s="64">
        <f>controllate!K47</f>
        <v>0</v>
      </c>
      <c r="R23" s="64">
        <f>controllate!L47</f>
        <v>0</v>
      </c>
      <c r="S23" s="64">
        <f>controllate!M47</f>
        <v>0</v>
      </c>
      <c r="T23" s="64">
        <f>controllate!N47</f>
        <v>0</v>
      </c>
      <c r="U23" s="64">
        <f>controllate!O47</f>
        <v>0</v>
      </c>
      <c r="V23" s="64">
        <f>controllate!P47</f>
        <v>0</v>
      </c>
      <c r="W23" s="64">
        <f>controllate!Q47</f>
        <v>0</v>
      </c>
    </row>
    <row r="24" spans="1:23" x14ac:dyDescent="0.2">
      <c r="A24">
        <v>3</v>
      </c>
      <c r="B24" s="60">
        <f>controllate!$G$2</f>
        <v>0</v>
      </c>
      <c r="C24" s="61">
        <f>controllate!$G$7</f>
        <v>0</v>
      </c>
      <c r="D24">
        <v>1</v>
      </c>
      <c r="E24" t="s">
        <v>194</v>
      </c>
      <c r="F24" s="69">
        <f>controllate!A48</f>
        <v>0</v>
      </c>
      <c r="G24" s="65">
        <f>controllate!C48*100</f>
        <v>0</v>
      </c>
      <c r="H24" s="65">
        <f>controllate!D48*100</f>
        <v>0</v>
      </c>
      <c r="I24" s="60">
        <f>controllate!E48</f>
        <v>0</v>
      </c>
      <c r="J24" s="60">
        <f t="shared" si="0"/>
        <v>0</v>
      </c>
      <c r="K24" s="69">
        <f>controllate!F48</f>
        <v>0</v>
      </c>
      <c r="L24" s="60">
        <f>controllate!G48</f>
        <v>0</v>
      </c>
      <c r="M24" s="60">
        <f t="shared" si="1"/>
        <v>0</v>
      </c>
      <c r="N24" s="69">
        <f>controllate!H48</f>
        <v>0</v>
      </c>
      <c r="O24" s="69">
        <f>controllate!I48</f>
        <v>0</v>
      </c>
      <c r="P24" s="64">
        <f>controllate!J48</f>
        <v>0</v>
      </c>
      <c r="Q24" s="64">
        <f>controllate!K48</f>
        <v>0</v>
      </c>
      <c r="R24" s="64">
        <f>controllate!L48</f>
        <v>0</v>
      </c>
      <c r="S24" s="64">
        <f>controllate!M48</f>
        <v>0</v>
      </c>
      <c r="T24" s="64">
        <f>controllate!N48</f>
        <v>0</v>
      </c>
      <c r="U24" s="64">
        <f>controllate!O48</f>
        <v>0</v>
      </c>
      <c r="V24" s="64">
        <f>controllate!P48</f>
        <v>0</v>
      </c>
      <c r="W24" s="64">
        <f>controllate!Q48</f>
        <v>0</v>
      </c>
    </row>
    <row r="25" spans="1:23" x14ac:dyDescent="0.2">
      <c r="A25">
        <v>3</v>
      </c>
      <c r="B25" s="60">
        <f>controllate!$G$2</f>
        <v>0</v>
      </c>
      <c r="C25" s="61">
        <f>controllate!$G$7</f>
        <v>0</v>
      </c>
      <c r="D25">
        <v>1</v>
      </c>
      <c r="E25" t="s">
        <v>194</v>
      </c>
      <c r="F25" s="69">
        <f>controllate!A49</f>
        <v>0</v>
      </c>
      <c r="G25" s="65">
        <f>controllate!C49*100</f>
        <v>0</v>
      </c>
      <c r="H25" s="65">
        <f>controllate!D49*100</f>
        <v>0</v>
      </c>
      <c r="I25" s="60">
        <f>controllate!E49</f>
        <v>0</v>
      </c>
      <c r="J25" s="60">
        <f t="shared" si="0"/>
        <v>0</v>
      </c>
      <c r="K25" s="69">
        <f>controllate!F49</f>
        <v>0</v>
      </c>
      <c r="L25" s="60">
        <f>controllate!G49</f>
        <v>0</v>
      </c>
      <c r="M25" s="60">
        <f t="shared" si="1"/>
        <v>0</v>
      </c>
      <c r="N25" s="69">
        <f>controllate!H49</f>
        <v>0</v>
      </c>
      <c r="O25" s="69">
        <f>controllate!I49</f>
        <v>0</v>
      </c>
      <c r="P25" s="64">
        <f>controllate!J49</f>
        <v>0</v>
      </c>
      <c r="Q25" s="64">
        <f>controllate!K49</f>
        <v>0</v>
      </c>
      <c r="R25" s="64">
        <f>controllate!L49</f>
        <v>0</v>
      </c>
      <c r="S25" s="64">
        <f>controllate!M49</f>
        <v>0</v>
      </c>
      <c r="T25" s="64">
        <f>controllate!N49</f>
        <v>0</v>
      </c>
      <c r="U25" s="64">
        <f>controllate!O49</f>
        <v>0</v>
      </c>
      <c r="V25" s="64">
        <f>controllate!P49</f>
        <v>0</v>
      </c>
      <c r="W25" s="64">
        <f>controllate!Q49</f>
        <v>0</v>
      </c>
    </row>
    <row r="26" spans="1:23" x14ac:dyDescent="0.2">
      <c r="A26">
        <v>3</v>
      </c>
      <c r="B26" s="60">
        <f>controllate!$G$2</f>
        <v>0</v>
      </c>
      <c r="C26" s="61">
        <f>controllate!$G$7</f>
        <v>0</v>
      </c>
      <c r="D26">
        <v>1</v>
      </c>
      <c r="E26" t="s">
        <v>194</v>
      </c>
      <c r="F26" s="69">
        <f>controllate!A50</f>
        <v>0</v>
      </c>
      <c r="G26" s="65">
        <f>controllate!C50*100</f>
        <v>0</v>
      </c>
      <c r="H26" s="65">
        <f>controllate!D50*100</f>
        <v>0</v>
      </c>
      <c r="I26" s="60">
        <f>controllate!E50</f>
        <v>0</v>
      </c>
      <c r="J26" s="60">
        <f t="shared" si="0"/>
        <v>0</v>
      </c>
      <c r="K26" s="69">
        <f>controllate!F50</f>
        <v>0</v>
      </c>
      <c r="L26" s="60">
        <f>controllate!G50</f>
        <v>0</v>
      </c>
      <c r="M26" s="60">
        <f t="shared" si="1"/>
        <v>0</v>
      </c>
      <c r="N26" s="69">
        <f>controllate!H50</f>
        <v>0</v>
      </c>
      <c r="O26" s="69">
        <f>controllate!I50</f>
        <v>0</v>
      </c>
      <c r="P26" s="64">
        <f>controllate!J50</f>
        <v>0</v>
      </c>
      <c r="Q26" s="64">
        <f>controllate!K50</f>
        <v>0</v>
      </c>
      <c r="R26" s="64">
        <f>controllate!L50</f>
        <v>0</v>
      </c>
      <c r="S26" s="64">
        <f>controllate!M50</f>
        <v>0</v>
      </c>
      <c r="T26" s="64">
        <f>controllate!N50</f>
        <v>0</v>
      </c>
      <c r="U26" s="64">
        <f>controllate!O50</f>
        <v>0</v>
      </c>
      <c r="V26" s="64">
        <f>controllate!P50</f>
        <v>0</v>
      </c>
      <c r="W26" s="64">
        <f>controllate!Q50</f>
        <v>0</v>
      </c>
    </row>
    <row r="27" spans="1:23" x14ac:dyDescent="0.2">
      <c r="A27">
        <v>3</v>
      </c>
      <c r="B27" s="60">
        <f>controllate!$G$2</f>
        <v>0</v>
      </c>
      <c r="C27" s="61">
        <f>controllate!$G$7</f>
        <v>0</v>
      </c>
      <c r="D27">
        <v>1</v>
      </c>
      <c r="E27" t="s">
        <v>194</v>
      </c>
      <c r="F27" s="69">
        <f>controllate!A51</f>
        <v>0</v>
      </c>
      <c r="G27" s="65">
        <f>controllate!C51*100</f>
        <v>0</v>
      </c>
      <c r="H27" s="65">
        <f>controllate!D51*100</f>
        <v>0</v>
      </c>
      <c r="I27" s="60">
        <f>controllate!E51</f>
        <v>0</v>
      </c>
      <c r="J27" s="60">
        <f t="shared" si="0"/>
        <v>0</v>
      </c>
      <c r="K27" s="69">
        <f>controllate!F51</f>
        <v>0</v>
      </c>
      <c r="L27" s="60">
        <f>controllate!G51</f>
        <v>0</v>
      </c>
      <c r="M27" s="60">
        <f t="shared" si="1"/>
        <v>0</v>
      </c>
      <c r="N27" s="69">
        <f>controllate!H51</f>
        <v>0</v>
      </c>
      <c r="O27" s="69">
        <f>controllate!I51</f>
        <v>0</v>
      </c>
      <c r="P27" s="64">
        <f>controllate!J51</f>
        <v>0</v>
      </c>
      <c r="Q27" s="64">
        <f>controllate!K51</f>
        <v>0</v>
      </c>
      <c r="R27" s="64">
        <f>controllate!L51</f>
        <v>0</v>
      </c>
      <c r="S27" s="64">
        <f>controllate!M51</f>
        <v>0</v>
      </c>
      <c r="T27" s="64">
        <f>controllate!N51</f>
        <v>0</v>
      </c>
      <c r="U27" s="64">
        <f>controllate!O51</f>
        <v>0</v>
      </c>
      <c r="V27" s="64">
        <f>controllate!P51</f>
        <v>0</v>
      </c>
      <c r="W27" s="64">
        <f>controllate!Q51</f>
        <v>0</v>
      </c>
    </row>
    <row r="28" spans="1:23" x14ac:dyDescent="0.2">
      <c r="A28">
        <v>3</v>
      </c>
      <c r="B28" s="60">
        <f>controllate!$G$2</f>
        <v>0</v>
      </c>
      <c r="C28" s="61">
        <f>controllate!$G$7</f>
        <v>0</v>
      </c>
      <c r="D28">
        <v>1</v>
      </c>
      <c r="E28" t="s">
        <v>194</v>
      </c>
      <c r="F28" s="69">
        <f>controllate!A52</f>
        <v>0</v>
      </c>
      <c r="G28" s="65">
        <f>controllate!C52*100</f>
        <v>0</v>
      </c>
      <c r="H28" s="65">
        <f>controllate!D52*100</f>
        <v>0</v>
      </c>
      <c r="I28" s="60">
        <f>controllate!E52</f>
        <v>0</v>
      </c>
      <c r="J28" s="60">
        <f t="shared" si="0"/>
        <v>0</v>
      </c>
      <c r="K28" s="69">
        <f>controllate!F52</f>
        <v>0</v>
      </c>
      <c r="L28" s="60">
        <f>controllate!G52</f>
        <v>0</v>
      </c>
      <c r="M28" s="60">
        <f t="shared" si="1"/>
        <v>0</v>
      </c>
      <c r="N28" s="69">
        <f>controllate!H52</f>
        <v>0</v>
      </c>
      <c r="O28" s="69">
        <f>controllate!I52</f>
        <v>0</v>
      </c>
      <c r="P28" s="64">
        <f>controllate!J52</f>
        <v>0</v>
      </c>
      <c r="Q28" s="64">
        <f>controllate!K52</f>
        <v>0</v>
      </c>
      <c r="R28" s="64">
        <f>controllate!L52</f>
        <v>0</v>
      </c>
      <c r="S28" s="64">
        <f>controllate!M52</f>
        <v>0</v>
      </c>
      <c r="T28" s="64">
        <f>controllate!N52</f>
        <v>0</v>
      </c>
      <c r="U28" s="64">
        <f>controllate!O52</f>
        <v>0</v>
      </c>
      <c r="V28" s="64">
        <f>controllate!P52</f>
        <v>0</v>
      </c>
      <c r="W28" s="64">
        <f>controllate!Q52</f>
        <v>0</v>
      </c>
    </row>
    <row r="29" spans="1:23" x14ac:dyDescent="0.2">
      <c r="A29">
        <v>3</v>
      </c>
      <c r="B29" s="60">
        <f>controllate!$G$2</f>
        <v>0</v>
      </c>
      <c r="C29" s="61">
        <f>controllate!$G$7</f>
        <v>0</v>
      </c>
      <c r="D29">
        <v>1</v>
      </c>
      <c r="E29" t="s">
        <v>194</v>
      </c>
      <c r="F29" s="69">
        <f>controllate!A53</f>
        <v>0</v>
      </c>
      <c r="G29" s="65">
        <f>controllate!C53*100</f>
        <v>0</v>
      </c>
      <c r="H29" s="65">
        <f>controllate!D53*100</f>
        <v>0</v>
      </c>
      <c r="I29" s="60">
        <f>controllate!E53</f>
        <v>0</v>
      </c>
      <c r="J29" s="60">
        <f t="shared" si="0"/>
        <v>0</v>
      </c>
      <c r="K29" s="69">
        <f>controllate!F53</f>
        <v>0</v>
      </c>
      <c r="L29" s="60">
        <f>controllate!G53</f>
        <v>0</v>
      </c>
      <c r="M29" s="60">
        <f t="shared" si="1"/>
        <v>0</v>
      </c>
      <c r="N29" s="69">
        <f>controllate!H53</f>
        <v>0</v>
      </c>
      <c r="O29" s="69">
        <f>controllate!I53</f>
        <v>0</v>
      </c>
      <c r="P29" s="64">
        <f>controllate!J53</f>
        <v>0</v>
      </c>
      <c r="Q29" s="64">
        <f>controllate!K53</f>
        <v>0</v>
      </c>
      <c r="R29" s="64">
        <f>controllate!L53</f>
        <v>0</v>
      </c>
      <c r="S29" s="64">
        <f>controllate!M53</f>
        <v>0</v>
      </c>
      <c r="T29" s="64">
        <f>controllate!N53</f>
        <v>0</v>
      </c>
      <c r="U29" s="64">
        <f>controllate!O53</f>
        <v>0</v>
      </c>
      <c r="V29" s="64">
        <f>controllate!P53</f>
        <v>0</v>
      </c>
      <c r="W29" s="64">
        <f>controllate!Q53</f>
        <v>0</v>
      </c>
    </row>
    <row r="30" spans="1:23" x14ac:dyDescent="0.2">
      <c r="A30">
        <v>3</v>
      </c>
      <c r="B30" s="60">
        <f>controllate!$G$2</f>
        <v>0</v>
      </c>
      <c r="C30" s="61">
        <f>controllate!$G$7</f>
        <v>0</v>
      </c>
      <c r="D30">
        <v>1</v>
      </c>
      <c r="E30" t="s">
        <v>194</v>
      </c>
      <c r="F30" s="69">
        <f>controllate!A54</f>
        <v>0</v>
      </c>
      <c r="G30" s="65">
        <f>controllate!C54*100</f>
        <v>0</v>
      </c>
      <c r="H30" s="65">
        <f>controllate!D54*100</f>
        <v>0</v>
      </c>
      <c r="I30" s="60">
        <f>controllate!E54</f>
        <v>0</v>
      </c>
      <c r="J30" s="60">
        <f t="shared" si="0"/>
        <v>0</v>
      </c>
      <c r="K30" s="69">
        <f>controllate!F54</f>
        <v>0</v>
      </c>
      <c r="L30" s="60">
        <f>controllate!G54</f>
        <v>0</v>
      </c>
      <c r="M30" s="60">
        <f t="shared" si="1"/>
        <v>0</v>
      </c>
      <c r="N30" s="69">
        <f>controllate!H54</f>
        <v>0</v>
      </c>
      <c r="O30" s="69">
        <f>controllate!I54</f>
        <v>0</v>
      </c>
      <c r="P30" s="64">
        <f>controllate!J54</f>
        <v>0</v>
      </c>
      <c r="Q30" s="64">
        <f>controllate!K54</f>
        <v>0</v>
      </c>
      <c r="R30" s="64">
        <f>controllate!L54</f>
        <v>0</v>
      </c>
      <c r="S30" s="64">
        <f>controllate!M54</f>
        <v>0</v>
      </c>
      <c r="T30" s="64">
        <f>controllate!N54</f>
        <v>0</v>
      </c>
      <c r="U30" s="64">
        <f>controllate!O54</f>
        <v>0</v>
      </c>
      <c r="V30" s="64">
        <f>controllate!P54</f>
        <v>0</v>
      </c>
      <c r="W30" s="64">
        <f>controllate!Q54</f>
        <v>0</v>
      </c>
    </row>
    <row r="31" spans="1:23" x14ac:dyDescent="0.2">
      <c r="A31">
        <v>3</v>
      </c>
      <c r="B31" s="60">
        <f>controllate!$G$2</f>
        <v>0</v>
      </c>
      <c r="C31" s="61">
        <f>controllate!$G$7</f>
        <v>0</v>
      </c>
      <c r="D31">
        <v>1</v>
      </c>
      <c r="E31" t="s">
        <v>194</v>
      </c>
      <c r="F31" s="69">
        <f>controllate!A55</f>
        <v>0</v>
      </c>
      <c r="G31" s="65">
        <f>controllate!C55*100</f>
        <v>0</v>
      </c>
      <c r="H31" s="65">
        <f>controllate!D55*100</f>
        <v>0</v>
      </c>
      <c r="I31" s="60">
        <f>controllate!E55</f>
        <v>0</v>
      </c>
      <c r="J31" s="60">
        <f t="shared" si="0"/>
        <v>0</v>
      </c>
      <c r="K31" s="69">
        <f>controllate!F55</f>
        <v>0</v>
      </c>
      <c r="L31" s="60">
        <f>controllate!G55</f>
        <v>0</v>
      </c>
      <c r="M31" s="60">
        <f t="shared" si="1"/>
        <v>0</v>
      </c>
      <c r="N31" s="69">
        <f>controllate!H55</f>
        <v>0</v>
      </c>
      <c r="O31" s="69">
        <f>controllate!I55</f>
        <v>0</v>
      </c>
      <c r="P31" s="64">
        <f>controllate!J55</f>
        <v>0</v>
      </c>
      <c r="Q31" s="64">
        <f>controllate!K55</f>
        <v>0</v>
      </c>
      <c r="R31" s="64">
        <f>controllate!L55</f>
        <v>0</v>
      </c>
      <c r="S31" s="64">
        <f>controllate!M55</f>
        <v>0</v>
      </c>
      <c r="T31" s="64">
        <f>controllate!N55</f>
        <v>0</v>
      </c>
      <c r="U31" s="64">
        <f>controllate!O55</f>
        <v>0</v>
      </c>
      <c r="V31" s="64">
        <f>controllate!P55</f>
        <v>0</v>
      </c>
      <c r="W31" s="64">
        <f>controllate!Q55</f>
        <v>0</v>
      </c>
    </row>
    <row r="32" spans="1:23" x14ac:dyDescent="0.2">
      <c r="A32">
        <v>3</v>
      </c>
      <c r="B32" s="60">
        <f>controllate!$G$2</f>
        <v>0</v>
      </c>
      <c r="C32" s="61">
        <f>controllate!$G$7</f>
        <v>0</v>
      </c>
      <c r="D32">
        <v>1</v>
      </c>
      <c r="E32" t="s">
        <v>194</v>
      </c>
      <c r="F32" s="69">
        <f>controllate!A56</f>
        <v>0</v>
      </c>
      <c r="G32" s="65">
        <f>controllate!C56*100</f>
        <v>0</v>
      </c>
      <c r="H32" s="65">
        <f>controllate!D56*100</f>
        <v>0</v>
      </c>
      <c r="I32" s="60">
        <f>controllate!E56</f>
        <v>0</v>
      </c>
      <c r="J32" s="60">
        <f t="shared" si="0"/>
        <v>0</v>
      </c>
      <c r="K32" s="69">
        <f>controllate!F56</f>
        <v>0</v>
      </c>
      <c r="L32" s="60">
        <f>controllate!G56</f>
        <v>0</v>
      </c>
      <c r="M32" s="60">
        <f t="shared" si="1"/>
        <v>0</v>
      </c>
      <c r="N32" s="69">
        <f>controllate!H56</f>
        <v>0</v>
      </c>
      <c r="O32" s="69">
        <f>controllate!I56</f>
        <v>0</v>
      </c>
      <c r="P32" s="64">
        <f>controllate!J56</f>
        <v>0</v>
      </c>
      <c r="Q32" s="64">
        <f>controllate!K56</f>
        <v>0</v>
      </c>
      <c r="R32" s="64">
        <f>controllate!L56</f>
        <v>0</v>
      </c>
      <c r="S32" s="64">
        <f>controllate!M56</f>
        <v>0</v>
      </c>
      <c r="T32" s="64">
        <f>controllate!N56</f>
        <v>0</v>
      </c>
      <c r="U32" s="64">
        <f>controllate!O56</f>
        <v>0</v>
      </c>
      <c r="V32" s="64">
        <f>controllate!P56</f>
        <v>0</v>
      </c>
      <c r="W32" s="64">
        <f>controllate!Q56</f>
        <v>0</v>
      </c>
    </row>
    <row r="33" spans="1:23" x14ac:dyDescent="0.2">
      <c r="A33">
        <v>3</v>
      </c>
      <c r="B33" s="60">
        <f>controllate!$G$2</f>
        <v>0</v>
      </c>
      <c r="C33" s="61">
        <f>controllate!$G$7</f>
        <v>0</v>
      </c>
      <c r="D33">
        <v>1</v>
      </c>
      <c r="E33" t="s">
        <v>194</v>
      </c>
      <c r="F33" s="69">
        <f>controllate!A57</f>
        <v>0</v>
      </c>
      <c r="G33" s="65">
        <f>controllate!C57*100</f>
        <v>0</v>
      </c>
      <c r="H33" s="65">
        <f>controllate!D57*100</f>
        <v>0</v>
      </c>
      <c r="I33" s="60">
        <f>controllate!E57</f>
        <v>0</v>
      </c>
      <c r="J33" s="60">
        <f t="shared" si="0"/>
        <v>0</v>
      </c>
      <c r="K33" s="69">
        <f>controllate!F57</f>
        <v>0</v>
      </c>
      <c r="L33" s="60">
        <f>controllate!G57</f>
        <v>0</v>
      </c>
      <c r="M33" s="60">
        <f t="shared" si="1"/>
        <v>0</v>
      </c>
      <c r="N33" s="69">
        <f>controllate!H57</f>
        <v>0</v>
      </c>
      <c r="O33" s="69">
        <f>controllate!I57</f>
        <v>0</v>
      </c>
      <c r="P33" s="64">
        <f>controllate!J57</f>
        <v>0</v>
      </c>
      <c r="Q33" s="64">
        <f>controllate!K57</f>
        <v>0</v>
      </c>
      <c r="R33" s="64">
        <f>controllate!L57</f>
        <v>0</v>
      </c>
      <c r="S33" s="64">
        <f>controllate!M57</f>
        <v>0</v>
      </c>
      <c r="T33" s="64">
        <f>controllate!N57</f>
        <v>0</v>
      </c>
      <c r="U33" s="64">
        <f>controllate!O57</f>
        <v>0</v>
      </c>
      <c r="V33" s="64">
        <f>controllate!P57</f>
        <v>0</v>
      </c>
      <c r="W33" s="64">
        <f>controllate!Q57</f>
        <v>0</v>
      </c>
    </row>
    <row r="34" spans="1:23" x14ac:dyDescent="0.2">
      <c r="A34">
        <v>3</v>
      </c>
      <c r="B34" s="60">
        <f>controllate!$G$2</f>
        <v>0</v>
      </c>
      <c r="C34" s="61">
        <f>controllate!$G$7</f>
        <v>0</v>
      </c>
      <c r="D34">
        <v>1</v>
      </c>
      <c r="E34" t="s">
        <v>194</v>
      </c>
      <c r="F34" s="69">
        <f>controllate!A58</f>
        <v>0</v>
      </c>
      <c r="G34" s="65">
        <f>controllate!C58*100</f>
        <v>0</v>
      </c>
      <c r="H34" s="65">
        <f>controllate!D58*100</f>
        <v>0</v>
      </c>
      <c r="I34" s="60">
        <f>controllate!E58</f>
        <v>0</v>
      </c>
      <c r="J34" s="60">
        <f t="shared" si="0"/>
        <v>0</v>
      </c>
      <c r="K34" s="69">
        <f>controllate!F58</f>
        <v>0</v>
      </c>
      <c r="L34" s="60">
        <f>controllate!G58</f>
        <v>0</v>
      </c>
      <c r="M34" s="60">
        <f t="shared" si="1"/>
        <v>0</v>
      </c>
      <c r="N34" s="69">
        <f>controllate!H58</f>
        <v>0</v>
      </c>
      <c r="O34" s="69">
        <f>controllate!I58</f>
        <v>0</v>
      </c>
      <c r="P34" s="64">
        <f>controllate!J58</f>
        <v>0</v>
      </c>
      <c r="Q34" s="64">
        <f>controllate!K58</f>
        <v>0</v>
      </c>
      <c r="R34" s="64">
        <f>controllate!L58</f>
        <v>0</v>
      </c>
      <c r="S34" s="64">
        <f>controllate!M58</f>
        <v>0</v>
      </c>
      <c r="T34" s="64">
        <f>controllate!N58</f>
        <v>0</v>
      </c>
      <c r="U34" s="64">
        <f>controllate!O58</f>
        <v>0</v>
      </c>
      <c r="V34" s="64">
        <f>controllate!P58</f>
        <v>0</v>
      </c>
      <c r="W34" s="64">
        <f>controllate!Q58</f>
        <v>0</v>
      </c>
    </row>
    <row r="35" spans="1:23" x14ac:dyDescent="0.2">
      <c r="A35">
        <v>3</v>
      </c>
      <c r="B35" s="60">
        <f>controllate!$G$2</f>
        <v>0</v>
      </c>
      <c r="C35" s="61">
        <f>controllate!$G$7</f>
        <v>0</v>
      </c>
      <c r="D35">
        <v>1</v>
      </c>
      <c r="E35" t="s">
        <v>194</v>
      </c>
      <c r="F35" s="69">
        <f>controllate!A59</f>
        <v>0</v>
      </c>
      <c r="G35" s="65">
        <f>controllate!C59*100</f>
        <v>0</v>
      </c>
      <c r="H35" s="65">
        <f>controllate!D59*100</f>
        <v>0</v>
      </c>
      <c r="I35" s="60">
        <f>controllate!E59</f>
        <v>0</v>
      </c>
      <c r="J35" s="60">
        <f t="shared" si="0"/>
        <v>0</v>
      </c>
      <c r="K35" s="69">
        <f>controllate!F59</f>
        <v>0</v>
      </c>
      <c r="L35" s="60">
        <f>controllate!G59</f>
        <v>0</v>
      </c>
      <c r="M35" s="60">
        <f t="shared" si="1"/>
        <v>0</v>
      </c>
      <c r="N35" s="69">
        <f>controllate!H59</f>
        <v>0</v>
      </c>
      <c r="O35" s="69">
        <f>controllate!I59</f>
        <v>0</v>
      </c>
      <c r="P35" s="64">
        <f>controllate!J59</f>
        <v>0</v>
      </c>
      <c r="Q35" s="64">
        <f>controllate!K59</f>
        <v>0</v>
      </c>
      <c r="R35" s="64">
        <f>controllate!L59</f>
        <v>0</v>
      </c>
      <c r="S35" s="64">
        <f>controllate!M59</f>
        <v>0</v>
      </c>
      <c r="T35" s="64">
        <f>controllate!N59</f>
        <v>0</v>
      </c>
      <c r="U35" s="64">
        <f>controllate!O59</f>
        <v>0</v>
      </c>
      <c r="V35" s="64">
        <f>controllate!P59</f>
        <v>0</v>
      </c>
      <c r="W35" s="64">
        <f>controllate!Q59</f>
        <v>0</v>
      </c>
    </row>
    <row r="36" spans="1:23" x14ac:dyDescent="0.2">
      <c r="A36">
        <v>3</v>
      </c>
      <c r="B36" s="60">
        <f>controllate!$G$2</f>
        <v>0</v>
      </c>
      <c r="C36" s="61">
        <f>controllate!$G$7</f>
        <v>0</v>
      </c>
      <c r="D36">
        <v>1</v>
      </c>
      <c r="E36" t="s">
        <v>194</v>
      </c>
      <c r="F36" s="69">
        <f>controllate!A60</f>
        <v>0</v>
      </c>
      <c r="G36" s="65">
        <f>controllate!C60*100</f>
        <v>0</v>
      </c>
      <c r="H36" s="65">
        <f>controllate!D60*100</f>
        <v>0</v>
      </c>
      <c r="I36" s="60">
        <f>controllate!E60</f>
        <v>0</v>
      </c>
      <c r="J36" s="60">
        <f t="shared" si="0"/>
        <v>0</v>
      </c>
      <c r="K36" s="69">
        <f>controllate!F60</f>
        <v>0</v>
      </c>
      <c r="L36" s="60">
        <f>controllate!G60</f>
        <v>0</v>
      </c>
      <c r="M36" s="60">
        <f t="shared" si="1"/>
        <v>0</v>
      </c>
      <c r="N36" s="69">
        <f>controllate!H60</f>
        <v>0</v>
      </c>
      <c r="O36" s="69">
        <f>controllate!I60</f>
        <v>0</v>
      </c>
      <c r="P36" s="64">
        <f>controllate!J60</f>
        <v>0</v>
      </c>
      <c r="Q36" s="64">
        <f>controllate!K60</f>
        <v>0</v>
      </c>
      <c r="R36" s="64">
        <f>controllate!L60</f>
        <v>0</v>
      </c>
      <c r="S36" s="64">
        <f>controllate!M60</f>
        <v>0</v>
      </c>
      <c r="T36" s="64">
        <f>controllate!N60</f>
        <v>0</v>
      </c>
      <c r="U36" s="64">
        <f>controllate!O60</f>
        <v>0</v>
      </c>
      <c r="V36" s="64">
        <f>controllate!P60</f>
        <v>0</v>
      </c>
      <c r="W36" s="64">
        <f>controllate!Q60</f>
        <v>0</v>
      </c>
    </row>
    <row r="37" spans="1:23" x14ac:dyDescent="0.2">
      <c r="A37">
        <v>3</v>
      </c>
      <c r="B37" s="60">
        <f>controllate!$G$2</f>
        <v>0</v>
      </c>
      <c r="C37" s="61">
        <f>controllate!$G$7</f>
        <v>0</v>
      </c>
      <c r="D37">
        <v>1</v>
      </c>
      <c r="E37" t="s">
        <v>194</v>
      </c>
      <c r="F37" s="69">
        <f>controllate!A61</f>
        <v>0</v>
      </c>
      <c r="G37" s="65">
        <f>controllate!C61*100</f>
        <v>0</v>
      </c>
      <c r="H37" s="65">
        <f>controllate!D61*100</f>
        <v>0</v>
      </c>
      <c r="I37" s="60">
        <f>controllate!E61</f>
        <v>0</v>
      </c>
      <c r="J37" s="60">
        <f t="shared" si="0"/>
        <v>0</v>
      </c>
      <c r="K37" s="69">
        <f>controllate!F61</f>
        <v>0</v>
      </c>
      <c r="L37" s="60">
        <f>controllate!G61</f>
        <v>0</v>
      </c>
      <c r="M37" s="60">
        <f t="shared" si="1"/>
        <v>0</v>
      </c>
      <c r="N37" s="69">
        <f>controllate!H61</f>
        <v>0</v>
      </c>
      <c r="O37" s="69">
        <f>controllate!I61</f>
        <v>0</v>
      </c>
      <c r="P37" s="64">
        <f>controllate!J61</f>
        <v>0</v>
      </c>
      <c r="Q37" s="64">
        <f>controllate!K61</f>
        <v>0</v>
      </c>
      <c r="R37" s="64">
        <f>controllate!L61</f>
        <v>0</v>
      </c>
      <c r="S37" s="64">
        <f>controllate!M61</f>
        <v>0</v>
      </c>
      <c r="T37" s="64">
        <f>controllate!N61</f>
        <v>0</v>
      </c>
      <c r="U37" s="64">
        <f>controllate!O61</f>
        <v>0</v>
      </c>
      <c r="V37" s="64">
        <f>controllate!P61</f>
        <v>0</v>
      </c>
      <c r="W37" s="64">
        <f>controllate!Q61</f>
        <v>0</v>
      </c>
    </row>
    <row r="38" spans="1:23" x14ac:dyDescent="0.2">
      <c r="A38">
        <v>3</v>
      </c>
      <c r="B38" s="60">
        <f>controllate!$G$2</f>
        <v>0</v>
      </c>
      <c r="C38" s="61">
        <f>controllate!$G$7</f>
        <v>0</v>
      </c>
      <c r="D38">
        <v>1</v>
      </c>
      <c r="E38" t="s">
        <v>194</v>
      </c>
      <c r="F38" s="69">
        <f>controllate!A62</f>
        <v>0</v>
      </c>
      <c r="G38" s="65">
        <f>controllate!C62*100</f>
        <v>0</v>
      </c>
      <c r="H38" s="65">
        <f>controllate!D62*100</f>
        <v>0</v>
      </c>
      <c r="I38" s="60">
        <f>controllate!E62</f>
        <v>0</v>
      </c>
      <c r="J38" s="60">
        <f t="shared" si="0"/>
        <v>0</v>
      </c>
      <c r="K38" s="69">
        <f>controllate!F62</f>
        <v>0</v>
      </c>
      <c r="L38" s="60">
        <f>controllate!G62</f>
        <v>0</v>
      </c>
      <c r="M38" s="60">
        <f t="shared" si="1"/>
        <v>0</v>
      </c>
      <c r="N38" s="69">
        <f>controllate!H62</f>
        <v>0</v>
      </c>
      <c r="O38" s="69">
        <f>controllate!I62</f>
        <v>0</v>
      </c>
      <c r="P38" s="64">
        <f>controllate!J62</f>
        <v>0</v>
      </c>
      <c r="Q38" s="64">
        <f>controllate!K62</f>
        <v>0</v>
      </c>
      <c r="R38" s="64">
        <f>controllate!L62</f>
        <v>0</v>
      </c>
      <c r="S38" s="64">
        <f>controllate!M62</f>
        <v>0</v>
      </c>
      <c r="T38" s="64">
        <f>controllate!N62</f>
        <v>0</v>
      </c>
      <c r="U38" s="64">
        <f>controllate!O62</f>
        <v>0</v>
      </c>
      <c r="V38" s="64">
        <f>controllate!P62</f>
        <v>0</v>
      </c>
      <c r="W38" s="64">
        <f>controllate!Q62</f>
        <v>0</v>
      </c>
    </row>
    <row r="39" spans="1:23" x14ac:dyDescent="0.2">
      <c r="A39">
        <v>3</v>
      </c>
      <c r="B39" s="60">
        <f>controllate!$G$2</f>
        <v>0</v>
      </c>
      <c r="C39" s="61">
        <f>controllate!$G$7</f>
        <v>0</v>
      </c>
      <c r="D39">
        <v>1</v>
      </c>
      <c r="E39" t="s">
        <v>194</v>
      </c>
      <c r="F39" s="69">
        <f>controllate!A63</f>
        <v>0</v>
      </c>
      <c r="G39" s="65">
        <f>controllate!C63*100</f>
        <v>0</v>
      </c>
      <c r="H39" s="65">
        <f>controllate!D63*100</f>
        <v>0</v>
      </c>
      <c r="I39" s="60">
        <f>controllate!E63</f>
        <v>0</v>
      </c>
      <c r="J39" s="60">
        <f t="shared" si="0"/>
        <v>0</v>
      </c>
      <c r="K39" s="69">
        <f>controllate!F63</f>
        <v>0</v>
      </c>
      <c r="L39" s="60">
        <f>controllate!G63</f>
        <v>0</v>
      </c>
      <c r="M39" s="60">
        <f t="shared" si="1"/>
        <v>0</v>
      </c>
      <c r="N39" s="69">
        <f>controllate!H63</f>
        <v>0</v>
      </c>
      <c r="O39" s="69">
        <f>controllate!I63</f>
        <v>0</v>
      </c>
      <c r="P39" s="64">
        <f>controllate!J63</f>
        <v>0</v>
      </c>
      <c r="Q39" s="64">
        <f>controllate!K63</f>
        <v>0</v>
      </c>
      <c r="R39" s="64">
        <f>controllate!L63</f>
        <v>0</v>
      </c>
      <c r="S39" s="64">
        <f>controllate!M63</f>
        <v>0</v>
      </c>
      <c r="T39" s="64">
        <f>controllate!N63</f>
        <v>0</v>
      </c>
      <c r="U39" s="64">
        <f>controllate!O63</f>
        <v>0</v>
      </c>
      <c r="V39" s="64">
        <f>controllate!P63</f>
        <v>0</v>
      </c>
      <c r="W39" s="64">
        <f>controllate!Q63</f>
        <v>0</v>
      </c>
    </row>
    <row r="40" spans="1:23" x14ac:dyDescent="0.2">
      <c r="A40">
        <v>3</v>
      </c>
      <c r="B40" s="60">
        <f>controllate!$G$2</f>
        <v>0</v>
      </c>
      <c r="C40" s="61">
        <f>controllate!$G$7</f>
        <v>0</v>
      </c>
      <c r="D40">
        <v>1</v>
      </c>
      <c r="E40" t="s">
        <v>194</v>
      </c>
      <c r="F40" s="69">
        <f>controllate!A64</f>
        <v>0</v>
      </c>
      <c r="G40" s="65">
        <f>controllate!C64*100</f>
        <v>0</v>
      </c>
      <c r="H40" s="65">
        <f>controllate!D64*100</f>
        <v>0</v>
      </c>
      <c r="I40" s="60">
        <f>controllate!E64</f>
        <v>0</v>
      </c>
      <c r="J40" s="60">
        <f t="shared" si="0"/>
        <v>0</v>
      </c>
      <c r="K40" s="69">
        <f>controllate!F64</f>
        <v>0</v>
      </c>
      <c r="L40" s="60">
        <f>controllate!G64</f>
        <v>0</v>
      </c>
      <c r="M40" s="60">
        <f t="shared" si="1"/>
        <v>0</v>
      </c>
      <c r="N40" s="69">
        <f>controllate!H64</f>
        <v>0</v>
      </c>
      <c r="O40" s="69">
        <f>controllate!I64</f>
        <v>0</v>
      </c>
      <c r="P40" s="64">
        <f>controllate!J64</f>
        <v>0</v>
      </c>
      <c r="Q40" s="64">
        <f>controllate!K64</f>
        <v>0</v>
      </c>
      <c r="R40" s="64">
        <f>controllate!L64</f>
        <v>0</v>
      </c>
      <c r="S40" s="64">
        <f>controllate!M64</f>
        <v>0</v>
      </c>
      <c r="T40" s="64">
        <f>controllate!N64</f>
        <v>0</v>
      </c>
      <c r="U40" s="64">
        <f>controllate!O64</f>
        <v>0</v>
      </c>
      <c r="V40" s="64">
        <f>controllate!P64</f>
        <v>0</v>
      </c>
      <c r="W40" s="64">
        <f>controllate!Q64</f>
        <v>0</v>
      </c>
    </row>
    <row r="41" spans="1:23" x14ac:dyDescent="0.2">
      <c r="A41">
        <v>3</v>
      </c>
      <c r="B41" s="60">
        <f>controllate!$G$2</f>
        <v>0</v>
      </c>
      <c r="C41" s="61">
        <f>controllate!$G$7</f>
        <v>0</v>
      </c>
      <c r="D41">
        <v>1</v>
      </c>
      <c r="E41" t="s">
        <v>194</v>
      </c>
      <c r="F41" s="69">
        <f>controllate!A65</f>
        <v>0</v>
      </c>
      <c r="G41" s="65">
        <f>controllate!C65*100</f>
        <v>0</v>
      </c>
      <c r="H41" s="65">
        <f>controllate!D65*100</f>
        <v>0</v>
      </c>
      <c r="I41" s="60">
        <f>controllate!E65</f>
        <v>0</v>
      </c>
      <c r="J41" s="60">
        <f t="shared" si="0"/>
        <v>0</v>
      </c>
      <c r="K41" s="69">
        <f>controllate!F65</f>
        <v>0</v>
      </c>
      <c r="L41" s="60">
        <f>controllate!G65</f>
        <v>0</v>
      </c>
      <c r="M41" s="60">
        <f t="shared" si="1"/>
        <v>0</v>
      </c>
      <c r="N41" s="69">
        <f>controllate!H65</f>
        <v>0</v>
      </c>
      <c r="O41" s="69">
        <f>controllate!I65</f>
        <v>0</v>
      </c>
      <c r="P41" s="64">
        <f>controllate!J65</f>
        <v>0</v>
      </c>
      <c r="Q41" s="64">
        <f>controllate!K65</f>
        <v>0</v>
      </c>
      <c r="R41" s="64">
        <f>controllate!L65</f>
        <v>0</v>
      </c>
      <c r="S41" s="64">
        <f>controllate!M65</f>
        <v>0</v>
      </c>
      <c r="T41" s="64">
        <f>controllate!N65</f>
        <v>0</v>
      </c>
      <c r="U41" s="64">
        <f>controllate!O65</f>
        <v>0</v>
      </c>
      <c r="V41" s="64">
        <f>controllate!P65</f>
        <v>0</v>
      </c>
      <c r="W41" s="64">
        <f>controllate!Q65</f>
        <v>0</v>
      </c>
    </row>
    <row r="42" spans="1:23" x14ac:dyDescent="0.2">
      <c r="A42">
        <v>3</v>
      </c>
      <c r="B42" s="60">
        <f>controllate!$G$2</f>
        <v>0</v>
      </c>
      <c r="C42" s="61">
        <f>controllate!$G$7</f>
        <v>0</v>
      </c>
      <c r="D42">
        <v>1</v>
      </c>
      <c r="E42" t="s">
        <v>194</v>
      </c>
      <c r="F42" s="69">
        <f>controllate!A66</f>
        <v>0</v>
      </c>
      <c r="G42" s="65">
        <f>controllate!C66*100</f>
        <v>0</v>
      </c>
      <c r="H42" s="65">
        <f>controllate!D66*100</f>
        <v>0</v>
      </c>
      <c r="I42" s="60">
        <f>controllate!E66</f>
        <v>0</v>
      </c>
      <c r="J42" s="60">
        <f t="shared" si="0"/>
        <v>0</v>
      </c>
      <c r="K42" s="69">
        <f>controllate!F66</f>
        <v>0</v>
      </c>
      <c r="L42" s="60">
        <f>controllate!G66</f>
        <v>0</v>
      </c>
      <c r="M42" s="60">
        <f t="shared" si="1"/>
        <v>0</v>
      </c>
      <c r="N42" s="69">
        <f>controllate!H66</f>
        <v>0</v>
      </c>
      <c r="O42" s="69">
        <f>controllate!I66</f>
        <v>0</v>
      </c>
      <c r="P42" s="64">
        <f>controllate!J66</f>
        <v>0</v>
      </c>
      <c r="Q42" s="64">
        <f>controllate!K66</f>
        <v>0</v>
      </c>
      <c r="R42" s="64">
        <f>controllate!L66</f>
        <v>0</v>
      </c>
      <c r="S42" s="64">
        <f>controllate!M66</f>
        <v>0</v>
      </c>
      <c r="T42" s="64">
        <f>controllate!N66</f>
        <v>0</v>
      </c>
      <c r="U42" s="64">
        <f>controllate!O66</f>
        <v>0</v>
      </c>
      <c r="V42" s="64">
        <f>controllate!P66</f>
        <v>0</v>
      </c>
      <c r="W42" s="64">
        <f>controllate!Q66</f>
        <v>0</v>
      </c>
    </row>
    <row r="43" spans="1:23" x14ac:dyDescent="0.2">
      <c r="A43">
        <v>3</v>
      </c>
      <c r="B43" s="60">
        <f>controllate!$G$2</f>
        <v>0</v>
      </c>
      <c r="C43" s="61">
        <f>controllate!$G$7</f>
        <v>0</v>
      </c>
      <c r="D43">
        <v>1</v>
      </c>
      <c r="E43" t="s">
        <v>194</v>
      </c>
      <c r="F43" s="69">
        <f>controllate!A67</f>
        <v>0</v>
      </c>
      <c r="G43" s="65">
        <f>controllate!C67*100</f>
        <v>0</v>
      </c>
      <c r="H43" s="65">
        <f>controllate!D67*100</f>
        <v>0</v>
      </c>
      <c r="I43" s="60">
        <f>controllate!E67</f>
        <v>0</v>
      </c>
      <c r="J43" s="60">
        <f t="shared" si="0"/>
        <v>0</v>
      </c>
      <c r="K43" s="69">
        <f>controllate!F67</f>
        <v>0</v>
      </c>
      <c r="L43" s="60">
        <f>controllate!G67</f>
        <v>0</v>
      </c>
      <c r="M43" s="60">
        <f t="shared" si="1"/>
        <v>0</v>
      </c>
      <c r="N43" s="69">
        <f>controllate!H67</f>
        <v>0</v>
      </c>
      <c r="O43" s="69">
        <f>controllate!I67</f>
        <v>0</v>
      </c>
      <c r="P43" s="64">
        <f>controllate!J67</f>
        <v>0</v>
      </c>
      <c r="Q43" s="64">
        <f>controllate!K67</f>
        <v>0</v>
      </c>
      <c r="R43" s="64">
        <f>controllate!L67</f>
        <v>0</v>
      </c>
      <c r="S43" s="64">
        <f>controllate!M67</f>
        <v>0</v>
      </c>
      <c r="T43" s="64">
        <f>controllate!N67</f>
        <v>0</v>
      </c>
      <c r="U43" s="64">
        <f>controllate!O67</f>
        <v>0</v>
      </c>
      <c r="V43" s="64">
        <f>controllate!P67</f>
        <v>0</v>
      </c>
      <c r="W43" s="64">
        <f>controllate!Q67</f>
        <v>0</v>
      </c>
    </row>
    <row r="44" spans="1:23" x14ac:dyDescent="0.2">
      <c r="A44">
        <v>3</v>
      </c>
      <c r="B44" s="60">
        <f>controllate!$G$2</f>
        <v>0</v>
      </c>
      <c r="C44" s="61">
        <f>controllate!$G$7</f>
        <v>0</v>
      </c>
      <c r="D44">
        <v>1</v>
      </c>
      <c r="E44" t="s">
        <v>194</v>
      </c>
      <c r="F44" s="69">
        <f>controllate!A68</f>
        <v>0</v>
      </c>
      <c r="G44" s="65">
        <f>controllate!C68*100</f>
        <v>0</v>
      </c>
      <c r="H44" s="65">
        <f>controllate!D68*100</f>
        <v>0</v>
      </c>
      <c r="I44" s="60">
        <f>controllate!E68</f>
        <v>0</v>
      </c>
      <c r="J44" s="60">
        <f t="shared" si="0"/>
        <v>0</v>
      </c>
      <c r="K44" s="69">
        <f>controllate!F68</f>
        <v>0</v>
      </c>
      <c r="L44" s="60">
        <f>controllate!G68</f>
        <v>0</v>
      </c>
      <c r="M44" s="60">
        <f t="shared" si="1"/>
        <v>0</v>
      </c>
      <c r="N44" s="69">
        <f>controllate!H68</f>
        <v>0</v>
      </c>
      <c r="O44" s="69">
        <f>controllate!I68</f>
        <v>0</v>
      </c>
      <c r="P44" s="64">
        <f>controllate!J68</f>
        <v>0</v>
      </c>
      <c r="Q44" s="64">
        <f>controllate!K68</f>
        <v>0</v>
      </c>
      <c r="R44" s="64">
        <f>controllate!L68</f>
        <v>0</v>
      </c>
      <c r="S44" s="64">
        <f>controllate!M68</f>
        <v>0</v>
      </c>
      <c r="T44" s="64">
        <f>controllate!N68</f>
        <v>0</v>
      </c>
      <c r="U44" s="64">
        <f>controllate!O68</f>
        <v>0</v>
      </c>
      <c r="V44" s="64">
        <f>controllate!P68</f>
        <v>0</v>
      </c>
      <c r="W44" s="64">
        <f>controllate!Q68</f>
        <v>0</v>
      </c>
    </row>
    <row r="45" spans="1:23" x14ac:dyDescent="0.2">
      <c r="A45">
        <v>3</v>
      </c>
      <c r="B45" s="60">
        <f>controllate!$G$2</f>
        <v>0</v>
      </c>
      <c r="C45" s="61">
        <f>controllate!$G$7</f>
        <v>0</v>
      </c>
      <c r="D45">
        <v>1</v>
      </c>
      <c r="E45" t="s">
        <v>194</v>
      </c>
      <c r="F45" s="69">
        <f>controllate!A69</f>
        <v>0</v>
      </c>
      <c r="G45" s="65">
        <f>controllate!C69*100</f>
        <v>0</v>
      </c>
      <c r="H45" s="65">
        <f>controllate!D69*100</f>
        <v>0</v>
      </c>
      <c r="I45" s="60">
        <f>controllate!E69</f>
        <v>0</v>
      </c>
      <c r="J45" s="60">
        <f t="shared" si="0"/>
        <v>0</v>
      </c>
      <c r="K45" s="69">
        <f>controllate!F69</f>
        <v>0</v>
      </c>
      <c r="L45" s="60">
        <f>controllate!G69</f>
        <v>0</v>
      </c>
      <c r="M45" s="60">
        <f t="shared" si="1"/>
        <v>0</v>
      </c>
      <c r="N45" s="69">
        <f>controllate!H69</f>
        <v>0</v>
      </c>
      <c r="O45" s="69">
        <f>controllate!I69</f>
        <v>0</v>
      </c>
      <c r="P45" s="64">
        <f>controllate!J69</f>
        <v>0</v>
      </c>
      <c r="Q45" s="64">
        <f>controllate!K69</f>
        <v>0</v>
      </c>
      <c r="R45" s="64">
        <f>controllate!L69</f>
        <v>0</v>
      </c>
      <c r="S45" s="64">
        <f>controllate!M69</f>
        <v>0</v>
      </c>
      <c r="T45" s="64">
        <f>controllate!N69</f>
        <v>0</v>
      </c>
      <c r="U45" s="64">
        <f>controllate!O69</f>
        <v>0</v>
      </c>
      <c r="V45" s="64">
        <f>controllate!P69</f>
        <v>0</v>
      </c>
      <c r="W45" s="64">
        <f>controllate!Q69</f>
        <v>0</v>
      </c>
    </row>
    <row r="46" spans="1:23" x14ac:dyDescent="0.2">
      <c r="A46">
        <v>3</v>
      </c>
      <c r="B46" s="60">
        <f>controllate!$G$2</f>
        <v>0</v>
      </c>
      <c r="C46" s="61">
        <f>controllate!$G$7</f>
        <v>0</v>
      </c>
      <c r="D46">
        <v>1</v>
      </c>
      <c r="E46" t="s">
        <v>194</v>
      </c>
      <c r="F46" s="69">
        <f>controllate!A70</f>
        <v>0</v>
      </c>
      <c r="G46" s="65">
        <f>controllate!C70*100</f>
        <v>0</v>
      </c>
      <c r="H46" s="65">
        <f>controllate!D70*100</f>
        <v>0</v>
      </c>
      <c r="I46" s="60">
        <f>controllate!E70</f>
        <v>0</v>
      </c>
      <c r="J46" s="60">
        <f t="shared" si="0"/>
        <v>0</v>
      </c>
      <c r="K46" s="69">
        <f>controllate!F70</f>
        <v>0</v>
      </c>
      <c r="L46" s="60">
        <f>controllate!G70</f>
        <v>0</v>
      </c>
      <c r="M46" s="60">
        <f t="shared" si="1"/>
        <v>0</v>
      </c>
      <c r="N46" s="69">
        <f>controllate!H70</f>
        <v>0</v>
      </c>
      <c r="O46" s="69">
        <f>controllate!I70</f>
        <v>0</v>
      </c>
      <c r="P46" s="64">
        <f>controllate!J70</f>
        <v>0</v>
      </c>
      <c r="Q46" s="64">
        <f>controllate!K70</f>
        <v>0</v>
      </c>
      <c r="R46" s="64">
        <f>controllate!L70</f>
        <v>0</v>
      </c>
      <c r="S46" s="64">
        <f>controllate!M70</f>
        <v>0</v>
      </c>
      <c r="T46" s="64">
        <f>controllate!N70</f>
        <v>0</v>
      </c>
      <c r="U46" s="64">
        <f>controllate!O70</f>
        <v>0</v>
      </c>
      <c r="V46" s="64">
        <f>controllate!P70</f>
        <v>0</v>
      </c>
      <c r="W46" s="64">
        <f>controllate!Q70</f>
        <v>0</v>
      </c>
    </row>
    <row r="47" spans="1:23" x14ac:dyDescent="0.2">
      <c r="A47">
        <v>3</v>
      </c>
      <c r="B47" s="60">
        <f>controllate!$G$2</f>
        <v>0</v>
      </c>
      <c r="C47" s="61">
        <f>controllate!$G$7</f>
        <v>0</v>
      </c>
      <c r="D47">
        <v>1</v>
      </c>
      <c r="E47" t="s">
        <v>194</v>
      </c>
      <c r="F47" s="69">
        <f>controllate!A71</f>
        <v>0</v>
      </c>
      <c r="G47" s="65">
        <f>controllate!C71*100</f>
        <v>0</v>
      </c>
      <c r="H47" s="65">
        <f>controllate!D71*100</f>
        <v>0</v>
      </c>
      <c r="I47" s="60">
        <f>controllate!E71</f>
        <v>0</v>
      </c>
      <c r="J47" s="60">
        <f t="shared" si="0"/>
        <v>0</v>
      </c>
      <c r="K47" s="69">
        <f>controllate!F71</f>
        <v>0</v>
      </c>
      <c r="L47" s="60">
        <f>controllate!G71</f>
        <v>0</v>
      </c>
      <c r="M47" s="60">
        <f t="shared" si="1"/>
        <v>0</v>
      </c>
      <c r="N47" s="69">
        <f>controllate!H71</f>
        <v>0</v>
      </c>
      <c r="O47" s="69">
        <f>controllate!I71</f>
        <v>0</v>
      </c>
      <c r="P47" s="64">
        <f>controllate!J71</f>
        <v>0</v>
      </c>
      <c r="Q47" s="64">
        <f>controllate!K71</f>
        <v>0</v>
      </c>
      <c r="R47" s="64">
        <f>controllate!L71</f>
        <v>0</v>
      </c>
      <c r="S47" s="64">
        <f>controllate!M71</f>
        <v>0</v>
      </c>
      <c r="T47" s="64">
        <f>controllate!N71</f>
        <v>0</v>
      </c>
      <c r="U47" s="64">
        <f>controllate!O71</f>
        <v>0</v>
      </c>
      <c r="V47" s="64">
        <f>controllate!P71</f>
        <v>0</v>
      </c>
      <c r="W47" s="64">
        <f>controllate!Q71</f>
        <v>0</v>
      </c>
    </row>
    <row r="48" spans="1:23" x14ac:dyDescent="0.2">
      <c r="A48">
        <v>3</v>
      </c>
      <c r="B48" s="60">
        <f>controllate!$G$2</f>
        <v>0</v>
      </c>
      <c r="C48" s="61">
        <f>controllate!$G$7</f>
        <v>0</v>
      </c>
      <c r="D48">
        <v>1</v>
      </c>
      <c r="E48" t="s">
        <v>194</v>
      </c>
      <c r="F48" s="69">
        <f>controllate!A72</f>
        <v>0</v>
      </c>
      <c r="G48" s="65">
        <f>controllate!C72*100</f>
        <v>0</v>
      </c>
      <c r="H48" s="65">
        <f>controllate!D72*100</f>
        <v>0</v>
      </c>
      <c r="I48" s="60">
        <f>controllate!E72</f>
        <v>0</v>
      </c>
      <c r="J48" s="60">
        <f t="shared" si="0"/>
        <v>0</v>
      </c>
      <c r="K48" s="69">
        <f>controllate!F72</f>
        <v>0</v>
      </c>
      <c r="L48" s="60">
        <f>controllate!G72</f>
        <v>0</v>
      </c>
      <c r="M48" s="60">
        <f t="shared" si="1"/>
        <v>0</v>
      </c>
      <c r="N48" s="69">
        <f>controllate!H72</f>
        <v>0</v>
      </c>
      <c r="O48" s="69">
        <f>controllate!I72</f>
        <v>0</v>
      </c>
      <c r="P48" s="64">
        <f>controllate!J72</f>
        <v>0</v>
      </c>
      <c r="Q48" s="64">
        <f>controllate!K72</f>
        <v>0</v>
      </c>
      <c r="R48" s="64">
        <f>controllate!L72</f>
        <v>0</v>
      </c>
      <c r="S48" s="64">
        <f>controllate!M72</f>
        <v>0</v>
      </c>
      <c r="T48" s="64">
        <f>controllate!N72</f>
        <v>0</v>
      </c>
      <c r="U48" s="64">
        <f>controllate!O72</f>
        <v>0</v>
      </c>
      <c r="V48" s="64">
        <f>controllate!P72</f>
        <v>0</v>
      </c>
      <c r="W48" s="64">
        <f>controllate!Q72</f>
        <v>0</v>
      </c>
    </row>
    <row r="49" spans="1:23" x14ac:dyDescent="0.2">
      <c r="A49">
        <v>3</v>
      </c>
      <c r="B49" s="60">
        <f>controllate!$G$2</f>
        <v>0</v>
      </c>
      <c r="C49" s="61">
        <f>controllate!$G$7</f>
        <v>0</v>
      </c>
      <c r="D49">
        <v>1</v>
      </c>
      <c r="E49" t="s">
        <v>194</v>
      </c>
      <c r="F49" s="69">
        <f>controllate!A73</f>
        <v>0</v>
      </c>
      <c r="G49" s="65">
        <f>controllate!C73*100</f>
        <v>0</v>
      </c>
      <c r="H49" s="65">
        <f>controllate!D73*100</f>
        <v>0</v>
      </c>
      <c r="I49" s="60">
        <f>controllate!E73</f>
        <v>0</v>
      </c>
      <c r="J49" s="60">
        <f t="shared" si="0"/>
        <v>0</v>
      </c>
      <c r="K49" s="69">
        <f>controllate!F73</f>
        <v>0</v>
      </c>
      <c r="L49" s="60">
        <f>controllate!G73</f>
        <v>0</v>
      </c>
      <c r="M49" s="60">
        <f t="shared" si="1"/>
        <v>0</v>
      </c>
      <c r="N49" s="69">
        <f>controllate!H73</f>
        <v>0</v>
      </c>
      <c r="O49" s="69">
        <f>controllate!I73</f>
        <v>0</v>
      </c>
      <c r="P49" s="64">
        <f>controllate!J73</f>
        <v>0</v>
      </c>
      <c r="Q49" s="64">
        <f>controllate!K73</f>
        <v>0</v>
      </c>
      <c r="R49" s="64">
        <f>controllate!L73</f>
        <v>0</v>
      </c>
      <c r="S49" s="64">
        <f>controllate!M73</f>
        <v>0</v>
      </c>
      <c r="T49" s="64">
        <f>controllate!N73</f>
        <v>0</v>
      </c>
      <c r="U49" s="64">
        <f>controllate!O73</f>
        <v>0</v>
      </c>
      <c r="V49" s="64">
        <f>controllate!P73</f>
        <v>0</v>
      </c>
      <c r="W49" s="64">
        <f>controllate!Q73</f>
        <v>0</v>
      </c>
    </row>
    <row r="50" spans="1:23" x14ac:dyDescent="0.2">
      <c r="A50">
        <v>3</v>
      </c>
      <c r="B50" s="60">
        <f>controllate!$G$2</f>
        <v>0</v>
      </c>
      <c r="C50" s="61">
        <f>controllate!$G$7</f>
        <v>0</v>
      </c>
      <c r="D50">
        <v>1</v>
      </c>
      <c r="E50" t="s">
        <v>194</v>
      </c>
      <c r="F50" s="69">
        <f>controllate!A74</f>
        <v>0</v>
      </c>
      <c r="G50" s="65">
        <f>controllate!C74*100</f>
        <v>0</v>
      </c>
      <c r="H50" s="65">
        <f>controllate!D74*100</f>
        <v>0</v>
      </c>
      <c r="I50" s="60">
        <f>controllate!E74</f>
        <v>0</v>
      </c>
      <c r="J50" s="60">
        <f t="shared" si="0"/>
        <v>0</v>
      </c>
      <c r="K50" s="69">
        <f>controllate!F74</f>
        <v>0</v>
      </c>
      <c r="L50" s="60">
        <f>controllate!G74</f>
        <v>0</v>
      </c>
      <c r="M50" s="60">
        <f t="shared" si="1"/>
        <v>0</v>
      </c>
      <c r="N50" s="69">
        <f>controllate!H74</f>
        <v>0</v>
      </c>
      <c r="O50" s="69">
        <f>controllate!I74</f>
        <v>0</v>
      </c>
      <c r="P50" s="64">
        <f>controllate!J74</f>
        <v>0</v>
      </c>
      <c r="Q50" s="64">
        <f>controllate!K74</f>
        <v>0</v>
      </c>
      <c r="R50" s="64">
        <f>controllate!L74</f>
        <v>0</v>
      </c>
      <c r="S50" s="64">
        <f>controllate!M74</f>
        <v>0</v>
      </c>
      <c r="T50" s="64">
        <f>controllate!N74</f>
        <v>0</v>
      </c>
      <c r="U50" s="64">
        <f>controllate!O74</f>
        <v>0</v>
      </c>
      <c r="V50" s="64">
        <f>controllate!P74</f>
        <v>0</v>
      </c>
      <c r="W50" s="64">
        <f>controllate!Q74</f>
        <v>0</v>
      </c>
    </row>
    <row r="51" spans="1:23" x14ac:dyDescent="0.2">
      <c r="A51">
        <v>3</v>
      </c>
      <c r="B51" s="60">
        <f>controllate!$G$2</f>
        <v>0</v>
      </c>
      <c r="C51" s="61">
        <f>controllate!$G$7</f>
        <v>0</v>
      </c>
      <c r="D51">
        <v>1</v>
      </c>
      <c r="E51" t="s">
        <v>194</v>
      </c>
      <c r="F51" s="69">
        <f>controllate!A75</f>
        <v>0</v>
      </c>
      <c r="G51" s="65">
        <f>controllate!C75*100</f>
        <v>0</v>
      </c>
      <c r="H51" s="65">
        <f>controllate!D75*100</f>
        <v>0</v>
      </c>
      <c r="I51" s="60">
        <f>controllate!E75</f>
        <v>0</v>
      </c>
      <c r="J51" s="60">
        <f t="shared" si="0"/>
        <v>0</v>
      </c>
      <c r="K51" s="69">
        <f>controllate!F75</f>
        <v>0</v>
      </c>
      <c r="L51" s="60">
        <f>controllate!G75</f>
        <v>0</v>
      </c>
      <c r="M51" s="60">
        <f t="shared" si="1"/>
        <v>0</v>
      </c>
      <c r="N51" s="69">
        <f>controllate!H75</f>
        <v>0</v>
      </c>
      <c r="O51" s="69">
        <f>controllate!I75</f>
        <v>0</v>
      </c>
      <c r="P51" s="64">
        <f>controllate!J75</f>
        <v>0</v>
      </c>
      <c r="Q51" s="64">
        <f>controllate!K75</f>
        <v>0</v>
      </c>
      <c r="R51" s="64">
        <f>controllate!L75</f>
        <v>0</v>
      </c>
      <c r="S51" s="64">
        <f>controllate!M75</f>
        <v>0</v>
      </c>
      <c r="T51" s="64">
        <f>controllate!N75</f>
        <v>0</v>
      </c>
      <c r="U51" s="64">
        <f>controllate!O75</f>
        <v>0</v>
      </c>
      <c r="V51" s="64">
        <f>controllate!P75</f>
        <v>0</v>
      </c>
      <c r="W51" s="64">
        <f>controllate!Q75</f>
        <v>0</v>
      </c>
    </row>
    <row r="52" spans="1:23" x14ac:dyDescent="0.2">
      <c r="A52">
        <v>3</v>
      </c>
      <c r="B52" s="60">
        <f>controllate!$G$2</f>
        <v>0</v>
      </c>
      <c r="C52" s="61">
        <f>controllate!$G$7</f>
        <v>0</v>
      </c>
      <c r="D52">
        <v>1</v>
      </c>
      <c r="E52" t="s">
        <v>194</v>
      </c>
      <c r="F52" s="69">
        <f>controllate!A76</f>
        <v>0</v>
      </c>
      <c r="G52" s="65">
        <f>controllate!C76*100</f>
        <v>0</v>
      </c>
      <c r="H52" s="65">
        <f>controllate!D76*100</f>
        <v>0</v>
      </c>
      <c r="I52" s="60">
        <f>controllate!E76</f>
        <v>0</v>
      </c>
      <c r="J52" s="60">
        <f t="shared" si="0"/>
        <v>0</v>
      </c>
      <c r="K52" s="69">
        <f>controllate!F76</f>
        <v>0</v>
      </c>
      <c r="L52" s="60">
        <f>controllate!G76</f>
        <v>0</v>
      </c>
      <c r="M52" s="60">
        <f t="shared" si="1"/>
        <v>0</v>
      </c>
      <c r="N52" s="69">
        <f>controllate!H76</f>
        <v>0</v>
      </c>
      <c r="O52" s="69">
        <f>controllate!I76</f>
        <v>0</v>
      </c>
      <c r="P52" s="64">
        <f>controllate!J76</f>
        <v>0</v>
      </c>
      <c r="Q52" s="64">
        <f>controllate!K76</f>
        <v>0</v>
      </c>
      <c r="R52" s="64">
        <f>controllate!L76</f>
        <v>0</v>
      </c>
      <c r="S52" s="64">
        <f>controllate!M76</f>
        <v>0</v>
      </c>
      <c r="T52" s="64">
        <f>controllate!N76</f>
        <v>0</v>
      </c>
      <c r="U52" s="64">
        <f>controllate!O76</f>
        <v>0</v>
      </c>
      <c r="V52" s="64">
        <f>controllate!P76</f>
        <v>0</v>
      </c>
      <c r="W52" s="64">
        <f>controllate!Q76</f>
        <v>0</v>
      </c>
    </row>
    <row r="53" spans="1:23" x14ac:dyDescent="0.2">
      <c r="A53">
        <v>3</v>
      </c>
      <c r="B53" s="60">
        <f>controllate!$G$2</f>
        <v>0</v>
      </c>
      <c r="C53" s="61">
        <f>controllate!$G$7</f>
        <v>0</v>
      </c>
      <c r="D53">
        <v>1</v>
      </c>
      <c r="E53" t="s">
        <v>194</v>
      </c>
      <c r="F53" s="69">
        <f>controllate!A77</f>
        <v>0</v>
      </c>
      <c r="G53" s="65">
        <f>controllate!C77*100</f>
        <v>0</v>
      </c>
      <c r="H53" s="65">
        <f>controllate!D77*100</f>
        <v>0</v>
      </c>
      <c r="I53" s="60">
        <f>controllate!E77</f>
        <v>0</v>
      </c>
      <c r="J53" s="60">
        <f t="shared" si="0"/>
        <v>0</v>
      </c>
      <c r="K53" s="69">
        <f>controllate!F77</f>
        <v>0</v>
      </c>
      <c r="L53" s="60">
        <f>controllate!G77</f>
        <v>0</v>
      </c>
      <c r="M53" s="60">
        <f t="shared" si="1"/>
        <v>0</v>
      </c>
      <c r="N53" s="69">
        <f>controllate!H77</f>
        <v>0</v>
      </c>
      <c r="O53" s="69">
        <f>controllate!I77</f>
        <v>0</v>
      </c>
      <c r="P53" s="64">
        <f>controllate!J77</f>
        <v>0</v>
      </c>
      <c r="Q53" s="64">
        <f>controllate!K77</f>
        <v>0</v>
      </c>
      <c r="R53" s="64">
        <f>controllate!L77</f>
        <v>0</v>
      </c>
      <c r="S53" s="64">
        <f>controllate!M77</f>
        <v>0</v>
      </c>
      <c r="T53" s="64">
        <f>controllate!N77</f>
        <v>0</v>
      </c>
      <c r="U53" s="64">
        <f>controllate!O77</f>
        <v>0</v>
      </c>
      <c r="V53" s="64">
        <f>controllate!P77</f>
        <v>0</v>
      </c>
      <c r="W53" s="64">
        <f>controllate!Q77</f>
        <v>0</v>
      </c>
    </row>
    <row r="54" spans="1:23" x14ac:dyDescent="0.2">
      <c r="A54">
        <v>3</v>
      </c>
      <c r="B54" s="60">
        <f>controllate!$G$2</f>
        <v>0</v>
      </c>
      <c r="C54" s="61">
        <f>controllate!$G$7</f>
        <v>0</v>
      </c>
      <c r="D54">
        <v>1</v>
      </c>
      <c r="E54" t="s">
        <v>194</v>
      </c>
      <c r="F54" s="69">
        <f>controllate!A78</f>
        <v>0</v>
      </c>
      <c r="G54" s="65">
        <f>controllate!C78*100</f>
        <v>0</v>
      </c>
      <c r="H54" s="65">
        <f>controllate!D78*100</f>
        <v>0</v>
      </c>
      <c r="I54" s="60">
        <f>controllate!E78</f>
        <v>0</v>
      </c>
      <c r="J54" s="60">
        <f t="shared" si="0"/>
        <v>0</v>
      </c>
      <c r="K54" s="69">
        <f>controllate!F78</f>
        <v>0</v>
      </c>
      <c r="L54" s="60">
        <f>controllate!G78</f>
        <v>0</v>
      </c>
      <c r="M54" s="60">
        <f t="shared" si="1"/>
        <v>0</v>
      </c>
      <c r="N54" s="69">
        <f>controllate!H78</f>
        <v>0</v>
      </c>
      <c r="O54" s="69">
        <f>controllate!I78</f>
        <v>0</v>
      </c>
      <c r="P54" s="64">
        <f>controllate!J78</f>
        <v>0</v>
      </c>
      <c r="Q54" s="64">
        <f>controllate!K78</f>
        <v>0</v>
      </c>
      <c r="R54" s="64">
        <f>controllate!L78</f>
        <v>0</v>
      </c>
      <c r="S54" s="64">
        <f>controllate!M78</f>
        <v>0</v>
      </c>
      <c r="T54" s="64">
        <f>controllate!N78</f>
        <v>0</v>
      </c>
      <c r="U54" s="64">
        <f>controllate!O78</f>
        <v>0</v>
      </c>
      <c r="V54" s="64">
        <f>controllate!P78</f>
        <v>0</v>
      </c>
      <c r="W54" s="64">
        <f>controllate!Q78</f>
        <v>0</v>
      </c>
    </row>
    <row r="55" spans="1:23" x14ac:dyDescent="0.2">
      <c r="A55">
        <v>3</v>
      </c>
      <c r="B55" s="60">
        <f>controllate!$G$2</f>
        <v>0</v>
      </c>
      <c r="C55" s="61">
        <f>controllate!$G$7</f>
        <v>0</v>
      </c>
      <c r="D55">
        <v>1</v>
      </c>
      <c r="E55" t="s">
        <v>194</v>
      </c>
      <c r="F55" s="69">
        <f>controllate!A79</f>
        <v>0</v>
      </c>
      <c r="G55" s="65">
        <f>controllate!C79*100</f>
        <v>0</v>
      </c>
      <c r="H55" s="65">
        <f>controllate!D79*100</f>
        <v>0</v>
      </c>
      <c r="I55" s="60">
        <f>controllate!E79</f>
        <v>0</v>
      </c>
      <c r="J55" s="60">
        <f t="shared" si="0"/>
        <v>0</v>
      </c>
      <c r="K55" s="69">
        <f>controllate!F79</f>
        <v>0</v>
      </c>
      <c r="L55" s="60">
        <f>controllate!G79</f>
        <v>0</v>
      </c>
      <c r="M55" s="60">
        <f t="shared" si="1"/>
        <v>0</v>
      </c>
      <c r="N55" s="69">
        <f>controllate!H79</f>
        <v>0</v>
      </c>
      <c r="O55" s="69">
        <f>controllate!I79</f>
        <v>0</v>
      </c>
      <c r="P55" s="64">
        <f>controllate!J79</f>
        <v>0</v>
      </c>
      <c r="Q55" s="64">
        <f>controllate!K79</f>
        <v>0</v>
      </c>
      <c r="R55" s="64">
        <f>controllate!L79</f>
        <v>0</v>
      </c>
      <c r="S55" s="64">
        <f>controllate!M79</f>
        <v>0</v>
      </c>
      <c r="T55" s="64">
        <f>controllate!N79</f>
        <v>0</v>
      </c>
      <c r="U55" s="64">
        <f>controllate!O79</f>
        <v>0</v>
      </c>
      <c r="V55" s="64">
        <f>controllate!P79</f>
        <v>0</v>
      </c>
      <c r="W55" s="64">
        <f>controllate!Q79</f>
        <v>0</v>
      </c>
    </row>
    <row r="56" spans="1:23" x14ac:dyDescent="0.2">
      <c r="A56">
        <v>3</v>
      </c>
      <c r="B56" s="60">
        <f>controllate!$G$2</f>
        <v>0</v>
      </c>
      <c r="C56" s="61">
        <f>controllate!$G$7</f>
        <v>0</v>
      </c>
      <c r="D56">
        <v>1</v>
      </c>
      <c r="E56" t="s">
        <v>194</v>
      </c>
      <c r="F56" s="69">
        <f>controllate!A80</f>
        <v>0</v>
      </c>
      <c r="G56" s="65">
        <f>controllate!C80*100</f>
        <v>0</v>
      </c>
      <c r="H56" s="65">
        <f>controllate!D80*100</f>
        <v>0</v>
      </c>
      <c r="I56" s="60">
        <f>controllate!E80</f>
        <v>0</v>
      </c>
      <c r="J56" s="60">
        <f t="shared" si="0"/>
        <v>0</v>
      </c>
      <c r="K56" s="69">
        <f>controllate!F80</f>
        <v>0</v>
      </c>
      <c r="L56" s="60">
        <f>controllate!G80</f>
        <v>0</v>
      </c>
      <c r="M56" s="60">
        <f t="shared" si="1"/>
        <v>0</v>
      </c>
      <c r="N56" s="69">
        <f>controllate!H80</f>
        <v>0</v>
      </c>
      <c r="O56" s="69">
        <f>controllate!I80</f>
        <v>0</v>
      </c>
      <c r="P56" s="64">
        <f>controllate!J80</f>
        <v>0</v>
      </c>
      <c r="Q56" s="64">
        <f>controllate!K80</f>
        <v>0</v>
      </c>
      <c r="R56" s="64">
        <f>controllate!L80</f>
        <v>0</v>
      </c>
      <c r="S56" s="64">
        <f>controllate!M80</f>
        <v>0</v>
      </c>
      <c r="T56" s="64">
        <f>controllate!N80</f>
        <v>0</v>
      </c>
      <c r="U56" s="64">
        <f>controllate!O80</f>
        <v>0</v>
      </c>
      <c r="V56" s="64">
        <f>controllate!P80</f>
        <v>0</v>
      </c>
      <c r="W56" s="64">
        <f>controllate!Q80</f>
        <v>0</v>
      </c>
    </row>
    <row r="57" spans="1:23" x14ac:dyDescent="0.2">
      <c r="A57">
        <v>3</v>
      </c>
      <c r="B57" s="60">
        <f>controllate!$G$2</f>
        <v>0</v>
      </c>
      <c r="C57" s="61">
        <f>controllate!$G$7</f>
        <v>0</v>
      </c>
      <c r="D57">
        <v>1</v>
      </c>
      <c r="E57" t="s">
        <v>194</v>
      </c>
      <c r="F57" s="69">
        <f>controllate!A81</f>
        <v>0</v>
      </c>
      <c r="G57" s="65">
        <f>controllate!C81*100</f>
        <v>0</v>
      </c>
      <c r="H57" s="65">
        <f>controllate!D81*100</f>
        <v>0</v>
      </c>
      <c r="I57" s="60">
        <f>controllate!E81</f>
        <v>0</v>
      </c>
      <c r="J57" s="60">
        <f t="shared" si="0"/>
        <v>0</v>
      </c>
      <c r="K57" s="69">
        <f>controllate!F81</f>
        <v>0</v>
      </c>
      <c r="L57" s="60">
        <f>controllate!G81</f>
        <v>0</v>
      </c>
      <c r="M57" s="60">
        <f t="shared" si="1"/>
        <v>0</v>
      </c>
      <c r="N57" s="69">
        <f>controllate!H81</f>
        <v>0</v>
      </c>
      <c r="O57" s="69">
        <f>controllate!I81</f>
        <v>0</v>
      </c>
      <c r="P57" s="64">
        <f>controllate!J81</f>
        <v>0</v>
      </c>
      <c r="Q57" s="64">
        <f>controllate!K81</f>
        <v>0</v>
      </c>
      <c r="R57" s="64">
        <f>controllate!L81</f>
        <v>0</v>
      </c>
      <c r="S57" s="64">
        <f>controllate!M81</f>
        <v>0</v>
      </c>
      <c r="T57" s="64">
        <f>controllate!N81</f>
        <v>0</v>
      </c>
      <c r="U57" s="64">
        <f>controllate!O81</f>
        <v>0</v>
      </c>
      <c r="V57" s="64">
        <f>controllate!P81</f>
        <v>0</v>
      </c>
      <c r="W57" s="64">
        <f>controllate!Q81</f>
        <v>0</v>
      </c>
    </row>
    <row r="58" spans="1:23" x14ac:dyDescent="0.2">
      <c r="A58">
        <v>3</v>
      </c>
      <c r="B58" s="60">
        <f>controllate!$G$2</f>
        <v>0</v>
      </c>
      <c r="C58" s="61">
        <f>controllate!$G$7</f>
        <v>0</v>
      </c>
      <c r="D58">
        <v>1</v>
      </c>
      <c r="E58" t="s">
        <v>194</v>
      </c>
      <c r="F58" s="69">
        <f>controllate!A82</f>
        <v>0</v>
      </c>
      <c r="G58" s="65">
        <f>controllate!C82*100</f>
        <v>0</v>
      </c>
      <c r="H58" s="65">
        <f>controllate!D82*100</f>
        <v>0</v>
      </c>
      <c r="I58" s="60">
        <f>controllate!E82</f>
        <v>0</v>
      </c>
      <c r="J58" s="60">
        <f t="shared" si="0"/>
        <v>0</v>
      </c>
      <c r="K58" s="69">
        <f>controllate!F82</f>
        <v>0</v>
      </c>
      <c r="L58" s="60">
        <f>controllate!G82</f>
        <v>0</v>
      </c>
      <c r="M58" s="60">
        <f t="shared" si="1"/>
        <v>0</v>
      </c>
      <c r="N58" s="69">
        <f>controllate!H82</f>
        <v>0</v>
      </c>
      <c r="O58" s="69">
        <f>controllate!I82</f>
        <v>0</v>
      </c>
      <c r="P58" s="64">
        <f>controllate!J82</f>
        <v>0</v>
      </c>
      <c r="Q58" s="64">
        <f>controllate!K82</f>
        <v>0</v>
      </c>
      <c r="R58" s="64">
        <f>controllate!L82</f>
        <v>0</v>
      </c>
      <c r="S58" s="64">
        <f>controllate!M82</f>
        <v>0</v>
      </c>
      <c r="T58" s="64">
        <f>controllate!N82</f>
        <v>0</v>
      </c>
      <c r="U58" s="64">
        <f>controllate!O82</f>
        <v>0</v>
      </c>
      <c r="V58" s="64">
        <f>controllate!P82</f>
        <v>0</v>
      </c>
      <c r="W58" s="64">
        <f>controllate!Q82</f>
        <v>0</v>
      </c>
    </row>
    <row r="59" spans="1:23" x14ac:dyDescent="0.2">
      <c r="A59">
        <v>3</v>
      </c>
      <c r="B59" s="60">
        <f>controllate!$G$2</f>
        <v>0</v>
      </c>
      <c r="C59" s="61">
        <f>controllate!$G$7</f>
        <v>0</v>
      </c>
      <c r="D59">
        <v>1</v>
      </c>
      <c r="E59" t="s">
        <v>194</v>
      </c>
      <c r="F59" s="69">
        <f>controllate!A83</f>
        <v>0</v>
      </c>
      <c r="G59" s="65">
        <f>controllate!C83*100</f>
        <v>0</v>
      </c>
      <c r="H59" s="65">
        <f>controllate!D83*100</f>
        <v>0</v>
      </c>
      <c r="I59" s="60">
        <f>controllate!E83</f>
        <v>0</v>
      </c>
      <c r="J59" s="60">
        <f t="shared" si="0"/>
        <v>0</v>
      </c>
      <c r="K59" s="69">
        <f>controllate!F83</f>
        <v>0</v>
      </c>
      <c r="L59" s="60">
        <f>controllate!G83</f>
        <v>0</v>
      </c>
      <c r="M59" s="60">
        <f t="shared" si="1"/>
        <v>0</v>
      </c>
      <c r="N59" s="69">
        <f>controllate!H83</f>
        <v>0</v>
      </c>
      <c r="O59" s="69">
        <f>controllate!I83</f>
        <v>0</v>
      </c>
      <c r="P59" s="64">
        <f>controllate!J83</f>
        <v>0</v>
      </c>
      <c r="Q59" s="64">
        <f>controllate!K83</f>
        <v>0</v>
      </c>
      <c r="R59" s="64">
        <f>controllate!L83</f>
        <v>0</v>
      </c>
      <c r="S59" s="64">
        <f>controllate!M83</f>
        <v>0</v>
      </c>
      <c r="T59" s="64">
        <f>controllate!N83</f>
        <v>0</v>
      </c>
      <c r="U59" s="64">
        <f>controllate!O83</f>
        <v>0</v>
      </c>
      <c r="V59" s="64">
        <f>controllate!P83</f>
        <v>0</v>
      </c>
      <c r="W59" s="64">
        <f>controllate!Q83</f>
        <v>0</v>
      </c>
    </row>
    <row r="60" spans="1:23" x14ac:dyDescent="0.2">
      <c r="A60">
        <v>3</v>
      </c>
      <c r="B60" s="60">
        <f>controllate!$G$2</f>
        <v>0</v>
      </c>
      <c r="C60" s="61">
        <f>controllate!$G$7</f>
        <v>0</v>
      </c>
      <c r="D60">
        <v>1</v>
      </c>
      <c r="E60" t="s">
        <v>194</v>
      </c>
      <c r="F60" s="69">
        <f>controllate!A84</f>
        <v>0</v>
      </c>
      <c r="G60" s="65">
        <f>controllate!C84*100</f>
        <v>0</v>
      </c>
      <c r="H60" s="65">
        <f>controllate!D84*100</f>
        <v>0</v>
      </c>
      <c r="I60" s="60">
        <f>controllate!E84</f>
        <v>0</v>
      </c>
      <c r="J60" s="60">
        <f t="shared" si="0"/>
        <v>0</v>
      </c>
      <c r="K60" s="69">
        <f>controllate!F84</f>
        <v>0</v>
      </c>
      <c r="L60" s="60">
        <f>controllate!G84</f>
        <v>0</v>
      </c>
      <c r="M60" s="60">
        <f t="shared" si="1"/>
        <v>0</v>
      </c>
      <c r="N60" s="69">
        <f>controllate!H84</f>
        <v>0</v>
      </c>
      <c r="O60" s="69">
        <f>controllate!I84</f>
        <v>0</v>
      </c>
      <c r="P60" s="64">
        <f>controllate!J84</f>
        <v>0</v>
      </c>
      <c r="Q60" s="64">
        <f>controllate!K84</f>
        <v>0</v>
      </c>
      <c r="R60" s="64">
        <f>controllate!L84</f>
        <v>0</v>
      </c>
      <c r="S60" s="64">
        <f>controllate!M84</f>
        <v>0</v>
      </c>
      <c r="T60" s="64">
        <f>controllate!N84</f>
        <v>0</v>
      </c>
      <c r="U60" s="64">
        <f>controllate!O84</f>
        <v>0</v>
      </c>
      <c r="V60" s="64">
        <f>controllate!P84</f>
        <v>0</v>
      </c>
      <c r="W60" s="64">
        <f>controllate!Q84</f>
        <v>0</v>
      </c>
    </row>
    <row r="61" spans="1:23" x14ac:dyDescent="0.2">
      <c r="A61">
        <v>3</v>
      </c>
      <c r="B61" s="60">
        <f>controllate!$G$2</f>
        <v>0</v>
      </c>
      <c r="C61" s="61">
        <f>controllate!$G$7</f>
        <v>0</v>
      </c>
      <c r="D61">
        <v>1</v>
      </c>
      <c r="E61" t="s">
        <v>194</v>
      </c>
      <c r="F61" s="69">
        <f>controllate!A85</f>
        <v>0</v>
      </c>
      <c r="G61" s="65">
        <f>controllate!C85*100</f>
        <v>0</v>
      </c>
      <c r="H61" s="65">
        <f>controllate!D85*100</f>
        <v>0</v>
      </c>
      <c r="I61" s="60">
        <f>controllate!E85</f>
        <v>0</v>
      </c>
      <c r="J61" s="60">
        <f t="shared" si="0"/>
        <v>0</v>
      </c>
      <c r="K61" s="69">
        <f>controllate!F85</f>
        <v>0</v>
      </c>
      <c r="L61" s="60">
        <f>controllate!G85</f>
        <v>0</v>
      </c>
      <c r="M61" s="60">
        <f t="shared" si="1"/>
        <v>0</v>
      </c>
      <c r="N61" s="69">
        <f>controllate!H85</f>
        <v>0</v>
      </c>
      <c r="O61" s="69">
        <f>controllate!I85</f>
        <v>0</v>
      </c>
      <c r="P61" s="64">
        <f>controllate!J85</f>
        <v>0</v>
      </c>
      <c r="Q61" s="64">
        <f>controllate!K85</f>
        <v>0</v>
      </c>
      <c r="R61" s="64">
        <f>controllate!L85</f>
        <v>0</v>
      </c>
      <c r="S61" s="64">
        <f>controllate!M85</f>
        <v>0</v>
      </c>
      <c r="T61" s="64">
        <f>controllate!N85</f>
        <v>0</v>
      </c>
      <c r="U61" s="64">
        <f>controllate!O85</f>
        <v>0</v>
      </c>
      <c r="V61" s="64">
        <f>controllate!P85</f>
        <v>0</v>
      </c>
      <c r="W61" s="64">
        <f>controllate!Q85</f>
        <v>0</v>
      </c>
    </row>
    <row r="62" spans="1:23" x14ac:dyDescent="0.2">
      <c r="A62">
        <v>3</v>
      </c>
      <c r="B62" s="60">
        <f>controllate!$G$2</f>
        <v>0</v>
      </c>
      <c r="C62" s="61">
        <f>controllate!$G$7</f>
        <v>0</v>
      </c>
      <c r="D62">
        <v>1</v>
      </c>
      <c r="E62" t="s">
        <v>194</v>
      </c>
      <c r="F62" s="69">
        <f>controllate!A86</f>
        <v>0</v>
      </c>
      <c r="G62" s="65">
        <f>controllate!C86*100</f>
        <v>0</v>
      </c>
      <c r="H62" s="65">
        <f>controllate!D86*100</f>
        <v>0</v>
      </c>
      <c r="I62" s="60">
        <f>controllate!E86</f>
        <v>0</v>
      </c>
      <c r="J62" s="60">
        <f t="shared" si="0"/>
        <v>0</v>
      </c>
      <c r="K62" s="69">
        <f>controllate!F86</f>
        <v>0</v>
      </c>
      <c r="L62" s="60">
        <f>controllate!G86</f>
        <v>0</v>
      </c>
      <c r="M62" s="60">
        <f t="shared" si="1"/>
        <v>0</v>
      </c>
      <c r="N62" s="69">
        <f>controllate!H86</f>
        <v>0</v>
      </c>
      <c r="O62" s="69">
        <f>controllate!I86</f>
        <v>0</v>
      </c>
      <c r="P62" s="64">
        <f>controllate!J86</f>
        <v>0</v>
      </c>
      <c r="Q62" s="64">
        <f>controllate!K86</f>
        <v>0</v>
      </c>
      <c r="R62" s="64">
        <f>controllate!L86</f>
        <v>0</v>
      </c>
      <c r="S62" s="64">
        <f>controllate!M86</f>
        <v>0</v>
      </c>
      <c r="T62" s="64">
        <f>controllate!N86</f>
        <v>0</v>
      </c>
      <c r="U62" s="64">
        <f>controllate!O86</f>
        <v>0</v>
      </c>
      <c r="V62" s="64">
        <f>controllate!P86</f>
        <v>0</v>
      </c>
      <c r="W62" s="64">
        <f>controllate!Q86</f>
        <v>0</v>
      </c>
    </row>
    <row r="63" spans="1:23" x14ac:dyDescent="0.2">
      <c r="A63">
        <v>3</v>
      </c>
      <c r="B63" s="60">
        <f>controllate!$G$2</f>
        <v>0</v>
      </c>
      <c r="C63" s="61">
        <f>controllate!$G$7</f>
        <v>0</v>
      </c>
      <c r="D63">
        <v>1</v>
      </c>
      <c r="E63" t="s">
        <v>194</v>
      </c>
      <c r="F63" s="69">
        <f>controllate!A87</f>
        <v>0</v>
      </c>
      <c r="G63" s="65">
        <f>controllate!C87*100</f>
        <v>0</v>
      </c>
      <c r="H63" s="65">
        <f>controllate!D87*100</f>
        <v>0</v>
      </c>
      <c r="I63" s="60">
        <f>controllate!E87</f>
        <v>0</v>
      </c>
      <c r="J63" s="60">
        <f t="shared" si="0"/>
        <v>0</v>
      </c>
      <c r="K63" s="69">
        <f>controllate!F87</f>
        <v>0</v>
      </c>
      <c r="L63" s="60">
        <f>controllate!G87</f>
        <v>0</v>
      </c>
      <c r="M63" s="60">
        <f t="shared" si="1"/>
        <v>0</v>
      </c>
      <c r="N63" s="69">
        <f>controllate!H87</f>
        <v>0</v>
      </c>
      <c r="O63" s="69">
        <f>controllate!I87</f>
        <v>0</v>
      </c>
      <c r="P63" s="64">
        <f>controllate!J87</f>
        <v>0</v>
      </c>
      <c r="Q63" s="64">
        <f>controllate!K87</f>
        <v>0</v>
      </c>
      <c r="R63" s="64">
        <f>controllate!L87</f>
        <v>0</v>
      </c>
      <c r="S63" s="64">
        <f>controllate!M87</f>
        <v>0</v>
      </c>
      <c r="T63" s="64">
        <f>controllate!N87</f>
        <v>0</v>
      </c>
      <c r="U63" s="64">
        <f>controllate!O87</f>
        <v>0</v>
      </c>
      <c r="V63" s="64">
        <f>controllate!P87</f>
        <v>0</v>
      </c>
      <c r="W63" s="64">
        <f>controllate!Q87</f>
        <v>0</v>
      </c>
    </row>
    <row r="64" spans="1:23" x14ac:dyDescent="0.2">
      <c r="A64">
        <v>3</v>
      </c>
      <c r="B64" s="60">
        <f>controllate!$G$2</f>
        <v>0</v>
      </c>
      <c r="C64" s="61">
        <f>controllate!$G$7</f>
        <v>0</v>
      </c>
      <c r="D64">
        <v>1</v>
      </c>
      <c r="E64" t="s">
        <v>194</v>
      </c>
      <c r="F64" s="69">
        <f>controllate!A88</f>
        <v>0</v>
      </c>
      <c r="G64" s="65">
        <f>controllate!C88*100</f>
        <v>0</v>
      </c>
      <c r="H64" s="65">
        <f>controllate!D88*100</f>
        <v>0</v>
      </c>
      <c r="I64" s="60">
        <f>controllate!E88</f>
        <v>0</v>
      </c>
      <c r="J64" s="60">
        <f t="shared" si="0"/>
        <v>0</v>
      </c>
      <c r="K64" s="69">
        <f>controllate!F88</f>
        <v>0</v>
      </c>
      <c r="L64" s="60">
        <f>controllate!G88</f>
        <v>0</v>
      </c>
      <c r="M64" s="60">
        <f t="shared" si="1"/>
        <v>0</v>
      </c>
      <c r="N64" s="69">
        <f>controllate!H88</f>
        <v>0</v>
      </c>
      <c r="O64" s="69">
        <f>controllate!I88</f>
        <v>0</v>
      </c>
      <c r="P64" s="64">
        <f>controllate!J88</f>
        <v>0</v>
      </c>
      <c r="Q64" s="64">
        <f>controllate!K88</f>
        <v>0</v>
      </c>
      <c r="R64" s="64">
        <f>controllate!L88</f>
        <v>0</v>
      </c>
      <c r="S64" s="64">
        <f>controllate!M88</f>
        <v>0</v>
      </c>
      <c r="T64" s="64">
        <f>controllate!N88</f>
        <v>0</v>
      </c>
      <c r="U64" s="64">
        <f>controllate!O88</f>
        <v>0</v>
      </c>
      <c r="V64" s="64">
        <f>controllate!P88</f>
        <v>0</v>
      </c>
      <c r="W64" s="64">
        <f>controllate!Q88</f>
        <v>0</v>
      </c>
    </row>
    <row r="65" spans="1:23" x14ac:dyDescent="0.2">
      <c r="A65">
        <v>3</v>
      </c>
      <c r="B65" s="60">
        <f>controllate!$G$2</f>
        <v>0</v>
      </c>
      <c r="C65" s="61">
        <f>controllate!$G$7</f>
        <v>0</v>
      </c>
      <c r="D65">
        <v>1</v>
      </c>
      <c r="E65" t="s">
        <v>194</v>
      </c>
      <c r="F65" s="69">
        <f>controllate!A89</f>
        <v>0</v>
      </c>
      <c r="G65" s="65">
        <f>controllate!C89*100</f>
        <v>0</v>
      </c>
      <c r="H65" s="65">
        <f>controllate!D89*100</f>
        <v>0</v>
      </c>
      <c r="I65" s="60">
        <f>controllate!E89</f>
        <v>0</v>
      </c>
      <c r="J65" s="60">
        <f t="shared" si="0"/>
        <v>0</v>
      </c>
      <c r="K65" s="69">
        <f>controllate!F89</f>
        <v>0</v>
      </c>
      <c r="L65" s="60">
        <f>controllate!G89</f>
        <v>0</v>
      </c>
      <c r="M65" s="60">
        <f t="shared" si="1"/>
        <v>0</v>
      </c>
      <c r="N65" s="69">
        <f>controllate!H89</f>
        <v>0</v>
      </c>
      <c r="O65" s="69">
        <f>controllate!I89</f>
        <v>0</v>
      </c>
      <c r="P65" s="64">
        <f>controllate!J89</f>
        <v>0</v>
      </c>
      <c r="Q65" s="64">
        <f>controllate!K89</f>
        <v>0</v>
      </c>
      <c r="R65" s="64">
        <f>controllate!L89</f>
        <v>0</v>
      </c>
      <c r="S65" s="64">
        <f>controllate!M89</f>
        <v>0</v>
      </c>
      <c r="T65" s="64">
        <f>controllate!N89</f>
        <v>0</v>
      </c>
      <c r="U65" s="64">
        <f>controllate!O89</f>
        <v>0</v>
      </c>
      <c r="V65" s="64">
        <f>controllate!P89</f>
        <v>0</v>
      </c>
      <c r="W65" s="64">
        <f>controllate!Q89</f>
        <v>0</v>
      </c>
    </row>
    <row r="66" spans="1:23" x14ac:dyDescent="0.2">
      <c r="A66">
        <v>3</v>
      </c>
      <c r="B66" s="60">
        <f>controllate!$G$2</f>
        <v>0</v>
      </c>
      <c r="C66" s="61">
        <f>controllate!$G$7</f>
        <v>0</v>
      </c>
      <c r="D66">
        <v>1</v>
      </c>
      <c r="E66" t="s">
        <v>194</v>
      </c>
      <c r="F66" s="69">
        <f>controllate!A90</f>
        <v>0</v>
      </c>
      <c r="G66" s="65">
        <f>controllate!C90*100</f>
        <v>0</v>
      </c>
      <c r="H66" s="65">
        <f>controllate!D90*100</f>
        <v>0</v>
      </c>
      <c r="I66" s="60">
        <f>controllate!E90</f>
        <v>0</v>
      </c>
      <c r="J66" s="60">
        <f t="shared" ref="J66:J129" si="2">IF(ISTEXT(I66),0,I66)</f>
        <v>0</v>
      </c>
      <c r="K66" s="69">
        <f>controllate!F90</f>
        <v>0</v>
      </c>
      <c r="L66" s="60">
        <f>controllate!G90</f>
        <v>0</v>
      </c>
      <c r="M66" s="60">
        <f t="shared" ref="M66:M129" si="3">IF(ISTEXT(L66),0,L66)</f>
        <v>0</v>
      </c>
      <c r="N66" s="69">
        <f>controllate!H90</f>
        <v>0</v>
      </c>
      <c r="O66" s="69">
        <f>controllate!I90</f>
        <v>0</v>
      </c>
      <c r="P66" s="64">
        <f>controllate!J90</f>
        <v>0</v>
      </c>
      <c r="Q66" s="64">
        <f>controllate!K90</f>
        <v>0</v>
      </c>
      <c r="R66" s="64">
        <f>controllate!L90</f>
        <v>0</v>
      </c>
      <c r="S66" s="64">
        <f>controllate!M90</f>
        <v>0</v>
      </c>
      <c r="T66" s="64">
        <f>controllate!N90</f>
        <v>0</v>
      </c>
      <c r="U66" s="64">
        <f>controllate!O90</f>
        <v>0</v>
      </c>
      <c r="V66" s="64">
        <f>controllate!P90</f>
        <v>0</v>
      </c>
      <c r="W66" s="64">
        <f>controllate!Q90</f>
        <v>0</v>
      </c>
    </row>
    <row r="67" spans="1:23" x14ac:dyDescent="0.2">
      <c r="A67">
        <v>3</v>
      </c>
      <c r="B67" s="60">
        <f>controllate!$G$2</f>
        <v>0</v>
      </c>
      <c r="C67" s="61">
        <f>controllate!$G$7</f>
        <v>0</v>
      </c>
      <c r="D67">
        <v>1</v>
      </c>
      <c r="E67" t="s">
        <v>194</v>
      </c>
      <c r="F67" s="69">
        <f>controllate!A91</f>
        <v>0</v>
      </c>
      <c r="G67" s="65">
        <f>controllate!C91*100</f>
        <v>0</v>
      </c>
      <c r="H67" s="65">
        <f>controllate!D91*100</f>
        <v>0</v>
      </c>
      <c r="I67" s="60">
        <f>controllate!E91</f>
        <v>0</v>
      </c>
      <c r="J67" s="60">
        <f t="shared" si="2"/>
        <v>0</v>
      </c>
      <c r="K67" s="69">
        <f>controllate!F91</f>
        <v>0</v>
      </c>
      <c r="L67" s="60">
        <f>controllate!G91</f>
        <v>0</v>
      </c>
      <c r="M67" s="60">
        <f t="shared" si="3"/>
        <v>0</v>
      </c>
      <c r="N67" s="69">
        <f>controllate!H91</f>
        <v>0</v>
      </c>
      <c r="O67" s="69">
        <f>controllate!I91</f>
        <v>0</v>
      </c>
      <c r="P67" s="64">
        <f>controllate!J91</f>
        <v>0</v>
      </c>
      <c r="Q67" s="64">
        <f>controllate!K91</f>
        <v>0</v>
      </c>
      <c r="R67" s="64">
        <f>controllate!L91</f>
        <v>0</v>
      </c>
      <c r="S67" s="64">
        <f>controllate!M91</f>
        <v>0</v>
      </c>
      <c r="T67" s="64">
        <f>controllate!N91</f>
        <v>0</v>
      </c>
      <c r="U67" s="64">
        <f>controllate!O91</f>
        <v>0</v>
      </c>
      <c r="V67" s="64">
        <f>controllate!P91</f>
        <v>0</v>
      </c>
      <c r="W67" s="64">
        <f>controllate!Q91</f>
        <v>0</v>
      </c>
    </row>
    <row r="68" spans="1:23" x14ac:dyDescent="0.2">
      <c r="A68">
        <v>3</v>
      </c>
      <c r="B68" s="60">
        <f>controllate!$G$2</f>
        <v>0</v>
      </c>
      <c r="C68" s="61">
        <f>controllate!$G$7</f>
        <v>0</v>
      </c>
      <c r="D68">
        <v>1</v>
      </c>
      <c r="E68" t="s">
        <v>194</v>
      </c>
      <c r="F68" s="69">
        <f>controllate!A92</f>
        <v>0</v>
      </c>
      <c r="G68" s="65">
        <f>controllate!C92*100</f>
        <v>0</v>
      </c>
      <c r="H68" s="65">
        <f>controllate!D92*100</f>
        <v>0</v>
      </c>
      <c r="I68" s="60">
        <f>controllate!E92</f>
        <v>0</v>
      </c>
      <c r="J68" s="60">
        <f t="shared" si="2"/>
        <v>0</v>
      </c>
      <c r="K68" s="69">
        <f>controllate!F92</f>
        <v>0</v>
      </c>
      <c r="L68" s="60">
        <f>controllate!G92</f>
        <v>0</v>
      </c>
      <c r="M68" s="60">
        <f t="shared" si="3"/>
        <v>0</v>
      </c>
      <c r="N68" s="69">
        <f>controllate!H92</f>
        <v>0</v>
      </c>
      <c r="O68" s="69">
        <f>controllate!I92</f>
        <v>0</v>
      </c>
      <c r="P68" s="64">
        <f>controllate!J92</f>
        <v>0</v>
      </c>
      <c r="Q68" s="64">
        <f>controllate!K92</f>
        <v>0</v>
      </c>
      <c r="R68" s="64">
        <f>controllate!L92</f>
        <v>0</v>
      </c>
      <c r="S68" s="64">
        <f>controllate!M92</f>
        <v>0</v>
      </c>
      <c r="T68" s="64">
        <f>controllate!N92</f>
        <v>0</v>
      </c>
      <c r="U68" s="64">
        <f>controllate!O92</f>
        <v>0</v>
      </c>
      <c r="V68" s="64">
        <f>controllate!P92</f>
        <v>0</v>
      </c>
      <c r="W68" s="64">
        <f>controllate!Q92</f>
        <v>0</v>
      </c>
    </row>
    <row r="69" spans="1:23" x14ac:dyDescent="0.2">
      <c r="A69">
        <v>3</v>
      </c>
      <c r="B69" s="60">
        <f>controllate!$G$2</f>
        <v>0</v>
      </c>
      <c r="C69" s="61">
        <f>controllate!$G$7</f>
        <v>0</v>
      </c>
      <c r="D69">
        <v>1</v>
      </c>
      <c r="E69" t="s">
        <v>194</v>
      </c>
      <c r="F69" s="69">
        <f>controllate!A93</f>
        <v>0</v>
      </c>
      <c r="G69" s="65">
        <f>controllate!C93*100</f>
        <v>0</v>
      </c>
      <c r="H69" s="65">
        <f>controllate!D93*100</f>
        <v>0</v>
      </c>
      <c r="I69" s="60">
        <f>controllate!E93</f>
        <v>0</v>
      </c>
      <c r="J69" s="60">
        <f t="shared" si="2"/>
        <v>0</v>
      </c>
      <c r="K69" s="69">
        <f>controllate!F93</f>
        <v>0</v>
      </c>
      <c r="L69" s="60">
        <f>controllate!G93</f>
        <v>0</v>
      </c>
      <c r="M69" s="60">
        <f t="shared" si="3"/>
        <v>0</v>
      </c>
      <c r="N69" s="69">
        <f>controllate!H93</f>
        <v>0</v>
      </c>
      <c r="O69" s="69">
        <f>controllate!I93</f>
        <v>0</v>
      </c>
      <c r="P69" s="64">
        <f>controllate!J93</f>
        <v>0</v>
      </c>
      <c r="Q69" s="64">
        <f>controllate!K93</f>
        <v>0</v>
      </c>
      <c r="R69" s="64">
        <f>controllate!L93</f>
        <v>0</v>
      </c>
      <c r="S69" s="64">
        <f>controllate!M93</f>
        <v>0</v>
      </c>
      <c r="T69" s="64">
        <f>controllate!N93</f>
        <v>0</v>
      </c>
      <c r="U69" s="64">
        <f>controllate!O93</f>
        <v>0</v>
      </c>
      <c r="V69" s="64">
        <f>controllate!P93</f>
        <v>0</v>
      </c>
      <c r="W69" s="64">
        <f>controllate!Q93</f>
        <v>0</v>
      </c>
    </row>
    <row r="70" spans="1:23" x14ac:dyDescent="0.2">
      <c r="A70">
        <v>3</v>
      </c>
      <c r="B70" s="60">
        <f>controllate!$G$2</f>
        <v>0</v>
      </c>
      <c r="C70" s="61">
        <f>controllate!$G$7</f>
        <v>0</v>
      </c>
      <c r="D70">
        <v>1</v>
      </c>
      <c r="E70" t="s">
        <v>194</v>
      </c>
      <c r="F70" s="69">
        <f>controllate!A94</f>
        <v>0</v>
      </c>
      <c r="G70" s="65">
        <f>controllate!C94*100</f>
        <v>0</v>
      </c>
      <c r="H70" s="65">
        <f>controllate!D94*100</f>
        <v>0</v>
      </c>
      <c r="I70" s="60">
        <f>controllate!E94</f>
        <v>0</v>
      </c>
      <c r="J70" s="60">
        <f t="shared" si="2"/>
        <v>0</v>
      </c>
      <c r="K70" s="69">
        <f>controllate!F94</f>
        <v>0</v>
      </c>
      <c r="L70" s="60">
        <f>controllate!G94</f>
        <v>0</v>
      </c>
      <c r="M70" s="60">
        <f t="shared" si="3"/>
        <v>0</v>
      </c>
      <c r="N70" s="69">
        <f>controllate!H94</f>
        <v>0</v>
      </c>
      <c r="O70" s="69">
        <f>controllate!I94</f>
        <v>0</v>
      </c>
      <c r="P70" s="64">
        <f>controllate!J94</f>
        <v>0</v>
      </c>
      <c r="Q70" s="64">
        <f>controllate!K94</f>
        <v>0</v>
      </c>
      <c r="R70" s="64">
        <f>controllate!L94</f>
        <v>0</v>
      </c>
      <c r="S70" s="64">
        <f>controllate!M94</f>
        <v>0</v>
      </c>
      <c r="T70" s="64">
        <f>controllate!N94</f>
        <v>0</v>
      </c>
      <c r="U70" s="64">
        <f>controllate!O94</f>
        <v>0</v>
      </c>
      <c r="V70" s="64">
        <f>controllate!P94</f>
        <v>0</v>
      </c>
      <c r="W70" s="64">
        <f>controllate!Q94</f>
        <v>0</v>
      </c>
    </row>
    <row r="71" spans="1:23" x14ac:dyDescent="0.2">
      <c r="A71">
        <v>3</v>
      </c>
      <c r="B71" s="60">
        <f>controllate!$G$2</f>
        <v>0</v>
      </c>
      <c r="C71" s="61">
        <f>controllate!$G$7</f>
        <v>0</v>
      </c>
      <c r="D71">
        <v>1</v>
      </c>
      <c r="E71" t="s">
        <v>194</v>
      </c>
      <c r="F71" s="69">
        <f>controllate!A95</f>
        <v>0</v>
      </c>
      <c r="G71" s="65">
        <f>controllate!C95*100</f>
        <v>0</v>
      </c>
      <c r="H71" s="65">
        <f>controllate!D95*100</f>
        <v>0</v>
      </c>
      <c r="I71" s="60">
        <f>controllate!E95</f>
        <v>0</v>
      </c>
      <c r="J71" s="60">
        <f t="shared" si="2"/>
        <v>0</v>
      </c>
      <c r="K71" s="69">
        <f>controllate!F95</f>
        <v>0</v>
      </c>
      <c r="L71" s="60">
        <f>controllate!G95</f>
        <v>0</v>
      </c>
      <c r="M71" s="60">
        <f t="shared" si="3"/>
        <v>0</v>
      </c>
      <c r="N71" s="69">
        <f>controllate!H95</f>
        <v>0</v>
      </c>
      <c r="O71" s="69">
        <f>controllate!I95</f>
        <v>0</v>
      </c>
      <c r="P71" s="64">
        <f>controllate!J95</f>
        <v>0</v>
      </c>
      <c r="Q71" s="64">
        <f>controllate!K95</f>
        <v>0</v>
      </c>
      <c r="R71" s="64">
        <f>controllate!L95</f>
        <v>0</v>
      </c>
      <c r="S71" s="64">
        <f>controllate!M95</f>
        <v>0</v>
      </c>
      <c r="T71" s="64">
        <f>controllate!N95</f>
        <v>0</v>
      </c>
      <c r="U71" s="64">
        <f>controllate!O95</f>
        <v>0</v>
      </c>
      <c r="V71" s="64">
        <f>controllate!P95</f>
        <v>0</v>
      </c>
      <c r="W71" s="64">
        <f>controllate!Q95</f>
        <v>0</v>
      </c>
    </row>
    <row r="72" spans="1:23" x14ac:dyDescent="0.2">
      <c r="A72">
        <v>3</v>
      </c>
      <c r="B72" s="60">
        <f>controllate!$G$2</f>
        <v>0</v>
      </c>
      <c r="C72" s="61">
        <f>controllate!$G$7</f>
        <v>0</v>
      </c>
      <c r="D72">
        <v>1</v>
      </c>
      <c r="E72" t="s">
        <v>194</v>
      </c>
      <c r="F72" s="69">
        <f>controllate!A96</f>
        <v>0</v>
      </c>
      <c r="G72" s="65">
        <f>controllate!C96*100</f>
        <v>0</v>
      </c>
      <c r="H72" s="65">
        <f>controllate!D96*100</f>
        <v>0</v>
      </c>
      <c r="I72" s="60">
        <f>controllate!E96</f>
        <v>0</v>
      </c>
      <c r="J72" s="60">
        <f t="shared" si="2"/>
        <v>0</v>
      </c>
      <c r="K72" s="69">
        <f>controllate!F96</f>
        <v>0</v>
      </c>
      <c r="L72" s="60">
        <f>controllate!G96</f>
        <v>0</v>
      </c>
      <c r="M72" s="60">
        <f t="shared" si="3"/>
        <v>0</v>
      </c>
      <c r="N72" s="69">
        <f>controllate!H96</f>
        <v>0</v>
      </c>
      <c r="O72" s="69">
        <f>controllate!I96</f>
        <v>0</v>
      </c>
      <c r="P72" s="64">
        <f>controllate!J96</f>
        <v>0</v>
      </c>
      <c r="Q72" s="64">
        <f>controllate!K96</f>
        <v>0</v>
      </c>
      <c r="R72" s="64">
        <f>controllate!L96</f>
        <v>0</v>
      </c>
      <c r="S72" s="64">
        <f>controllate!M96</f>
        <v>0</v>
      </c>
      <c r="T72" s="64">
        <f>controllate!N96</f>
        <v>0</v>
      </c>
      <c r="U72" s="64">
        <f>controllate!O96</f>
        <v>0</v>
      </c>
      <c r="V72" s="64">
        <f>controllate!P96</f>
        <v>0</v>
      </c>
      <c r="W72" s="64">
        <f>controllate!Q96</f>
        <v>0</v>
      </c>
    </row>
    <row r="73" spans="1:23" x14ac:dyDescent="0.2">
      <c r="A73">
        <v>3</v>
      </c>
      <c r="B73" s="60">
        <f>controllate!$G$2</f>
        <v>0</v>
      </c>
      <c r="C73" s="61">
        <f>controllate!$G$7</f>
        <v>0</v>
      </c>
      <c r="D73">
        <v>1</v>
      </c>
      <c r="E73" t="s">
        <v>194</v>
      </c>
      <c r="F73" s="69">
        <f>controllate!A97</f>
        <v>0</v>
      </c>
      <c r="G73" s="65">
        <f>controllate!C97*100</f>
        <v>0</v>
      </c>
      <c r="H73" s="65">
        <f>controllate!D97*100</f>
        <v>0</v>
      </c>
      <c r="I73" s="60">
        <f>controllate!E97</f>
        <v>0</v>
      </c>
      <c r="J73" s="60">
        <f t="shared" si="2"/>
        <v>0</v>
      </c>
      <c r="K73" s="69">
        <f>controllate!F97</f>
        <v>0</v>
      </c>
      <c r="L73" s="60">
        <f>controllate!G97</f>
        <v>0</v>
      </c>
      <c r="M73" s="60">
        <f t="shared" si="3"/>
        <v>0</v>
      </c>
      <c r="N73" s="69">
        <f>controllate!H97</f>
        <v>0</v>
      </c>
      <c r="O73" s="69">
        <f>controllate!I97</f>
        <v>0</v>
      </c>
      <c r="P73" s="64">
        <f>controllate!J97</f>
        <v>0</v>
      </c>
      <c r="Q73" s="64">
        <f>controllate!K97</f>
        <v>0</v>
      </c>
      <c r="R73" s="64">
        <f>controllate!L97</f>
        <v>0</v>
      </c>
      <c r="S73" s="64">
        <f>controllate!M97</f>
        <v>0</v>
      </c>
      <c r="T73" s="64">
        <f>controllate!N97</f>
        <v>0</v>
      </c>
      <c r="U73" s="64">
        <f>controllate!O97</f>
        <v>0</v>
      </c>
      <c r="V73" s="64">
        <f>controllate!P97</f>
        <v>0</v>
      </c>
      <c r="W73" s="64">
        <f>controllate!Q97</f>
        <v>0</v>
      </c>
    </row>
    <row r="74" spans="1:23" x14ac:dyDescent="0.2">
      <c r="A74">
        <v>3</v>
      </c>
      <c r="B74" s="60">
        <f>controllate!$G$2</f>
        <v>0</v>
      </c>
      <c r="C74" s="61">
        <f>controllate!$G$7</f>
        <v>0</v>
      </c>
      <c r="D74">
        <v>1</v>
      </c>
      <c r="E74" t="s">
        <v>194</v>
      </c>
      <c r="F74" s="69">
        <f>controllate!A98</f>
        <v>0</v>
      </c>
      <c r="G74" s="65">
        <f>controllate!C98*100</f>
        <v>0</v>
      </c>
      <c r="H74" s="65">
        <f>controllate!D98*100</f>
        <v>0</v>
      </c>
      <c r="I74" s="60">
        <f>controllate!E98</f>
        <v>0</v>
      </c>
      <c r="J74" s="60">
        <f t="shared" si="2"/>
        <v>0</v>
      </c>
      <c r="K74" s="69">
        <f>controllate!F98</f>
        <v>0</v>
      </c>
      <c r="L74" s="60">
        <f>controllate!G98</f>
        <v>0</v>
      </c>
      <c r="M74" s="60">
        <f t="shared" si="3"/>
        <v>0</v>
      </c>
      <c r="N74" s="69">
        <f>controllate!H98</f>
        <v>0</v>
      </c>
      <c r="O74" s="69">
        <f>controllate!I98</f>
        <v>0</v>
      </c>
      <c r="P74" s="64">
        <f>controllate!J98</f>
        <v>0</v>
      </c>
      <c r="Q74" s="64">
        <f>controllate!K98</f>
        <v>0</v>
      </c>
      <c r="R74" s="64">
        <f>controllate!L98</f>
        <v>0</v>
      </c>
      <c r="S74" s="64">
        <f>controllate!M98</f>
        <v>0</v>
      </c>
      <c r="T74" s="64">
        <f>controllate!N98</f>
        <v>0</v>
      </c>
      <c r="U74" s="64">
        <f>controllate!O98</f>
        <v>0</v>
      </c>
      <c r="V74" s="64">
        <f>controllate!P98</f>
        <v>0</v>
      </c>
      <c r="W74" s="64">
        <f>controllate!Q98</f>
        <v>0</v>
      </c>
    </row>
    <row r="75" spans="1:23" x14ac:dyDescent="0.2">
      <c r="A75">
        <v>3</v>
      </c>
      <c r="B75" s="60">
        <f>controllate!$G$2</f>
        <v>0</v>
      </c>
      <c r="C75" s="61">
        <f>controllate!$G$7</f>
        <v>0</v>
      </c>
      <c r="D75">
        <v>1</v>
      </c>
      <c r="E75" t="s">
        <v>194</v>
      </c>
      <c r="F75" s="69">
        <f>controllate!A99</f>
        <v>0</v>
      </c>
      <c r="G75" s="65">
        <f>controllate!C99*100</f>
        <v>0</v>
      </c>
      <c r="H75" s="65">
        <f>controllate!D99*100</f>
        <v>0</v>
      </c>
      <c r="I75" s="60">
        <f>controllate!E99</f>
        <v>0</v>
      </c>
      <c r="J75" s="60">
        <f t="shared" si="2"/>
        <v>0</v>
      </c>
      <c r="K75" s="69">
        <f>controllate!F99</f>
        <v>0</v>
      </c>
      <c r="L75" s="60">
        <f>controllate!G99</f>
        <v>0</v>
      </c>
      <c r="M75" s="60">
        <f t="shared" si="3"/>
        <v>0</v>
      </c>
      <c r="N75" s="69">
        <f>controllate!H99</f>
        <v>0</v>
      </c>
      <c r="O75" s="69">
        <f>controllate!I99</f>
        <v>0</v>
      </c>
      <c r="P75" s="64">
        <f>controllate!J99</f>
        <v>0</v>
      </c>
      <c r="Q75" s="64">
        <f>controllate!K99</f>
        <v>0</v>
      </c>
      <c r="R75" s="64">
        <f>controllate!L99</f>
        <v>0</v>
      </c>
      <c r="S75" s="64">
        <f>controllate!M99</f>
        <v>0</v>
      </c>
      <c r="T75" s="64">
        <f>controllate!N99</f>
        <v>0</v>
      </c>
      <c r="U75" s="64">
        <f>controllate!O99</f>
        <v>0</v>
      </c>
      <c r="V75" s="64">
        <f>controllate!P99</f>
        <v>0</v>
      </c>
      <c r="W75" s="64">
        <f>controllate!Q99</f>
        <v>0</v>
      </c>
    </row>
    <row r="76" spans="1:23" x14ac:dyDescent="0.2">
      <c r="A76">
        <v>3</v>
      </c>
      <c r="B76" s="60">
        <f>controllate!$G$2</f>
        <v>0</v>
      </c>
      <c r="C76" s="61">
        <f>controllate!$G$7</f>
        <v>0</v>
      </c>
      <c r="D76">
        <v>1</v>
      </c>
      <c r="E76" t="s">
        <v>194</v>
      </c>
      <c r="F76" s="69">
        <f>controllate!A100</f>
        <v>0</v>
      </c>
      <c r="G76" s="65">
        <f>controllate!C100*100</f>
        <v>0</v>
      </c>
      <c r="H76" s="65">
        <f>controllate!D100*100</f>
        <v>0</v>
      </c>
      <c r="I76" s="60">
        <f>controllate!E100</f>
        <v>0</v>
      </c>
      <c r="J76" s="60">
        <f t="shared" si="2"/>
        <v>0</v>
      </c>
      <c r="K76" s="69">
        <f>controllate!F100</f>
        <v>0</v>
      </c>
      <c r="L76" s="60">
        <f>controllate!G100</f>
        <v>0</v>
      </c>
      <c r="M76" s="60">
        <f t="shared" si="3"/>
        <v>0</v>
      </c>
      <c r="N76" s="69">
        <f>controllate!H100</f>
        <v>0</v>
      </c>
      <c r="O76" s="69">
        <f>controllate!I100</f>
        <v>0</v>
      </c>
      <c r="P76" s="64">
        <f>controllate!J100</f>
        <v>0</v>
      </c>
      <c r="Q76" s="64">
        <f>controllate!K100</f>
        <v>0</v>
      </c>
      <c r="R76" s="64">
        <f>controllate!L100</f>
        <v>0</v>
      </c>
      <c r="S76" s="64">
        <f>controllate!M100</f>
        <v>0</v>
      </c>
      <c r="T76" s="64">
        <f>controllate!N100</f>
        <v>0</v>
      </c>
      <c r="U76" s="64">
        <f>controllate!O100</f>
        <v>0</v>
      </c>
      <c r="V76" s="64">
        <f>controllate!P100</f>
        <v>0</v>
      </c>
      <c r="W76" s="64">
        <f>controllate!Q100</f>
        <v>0</v>
      </c>
    </row>
    <row r="77" spans="1:23" x14ac:dyDescent="0.2">
      <c r="A77">
        <v>3</v>
      </c>
      <c r="B77" s="60">
        <f>controllate!$G$2</f>
        <v>0</v>
      </c>
      <c r="C77" s="61">
        <f>controllate!$G$7</f>
        <v>0</v>
      </c>
      <c r="D77">
        <v>1</v>
      </c>
      <c r="E77" t="s">
        <v>194</v>
      </c>
      <c r="F77" s="69">
        <f>controllate!A101</f>
        <v>0</v>
      </c>
      <c r="G77" s="65">
        <f>controllate!C101*100</f>
        <v>0</v>
      </c>
      <c r="H77" s="65">
        <f>controllate!D101*100</f>
        <v>0</v>
      </c>
      <c r="I77" s="60">
        <f>controllate!E101</f>
        <v>0</v>
      </c>
      <c r="J77" s="60">
        <f t="shared" si="2"/>
        <v>0</v>
      </c>
      <c r="K77" s="69">
        <f>controllate!F101</f>
        <v>0</v>
      </c>
      <c r="L77" s="60">
        <f>controllate!G101</f>
        <v>0</v>
      </c>
      <c r="M77" s="60">
        <f t="shared" si="3"/>
        <v>0</v>
      </c>
      <c r="N77" s="69">
        <f>controllate!H101</f>
        <v>0</v>
      </c>
      <c r="O77" s="69">
        <f>controllate!I101</f>
        <v>0</v>
      </c>
      <c r="P77" s="64">
        <f>controllate!J101</f>
        <v>0</v>
      </c>
      <c r="Q77" s="64">
        <f>controllate!K101</f>
        <v>0</v>
      </c>
      <c r="R77" s="64">
        <f>controllate!L101</f>
        <v>0</v>
      </c>
      <c r="S77" s="64">
        <f>controllate!M101</f>
        <v>0</v>
      </c>
      <c r="T77" s="64">
        <f>controllate!N101</f>
        <v>0</v>
      </c>
      <c r="U77" s="64">
        <f>controllate!O101</f>
        <v>0</v>
      </c>
      <c r="V77" s="64">
        <f>controllate!P101</f>
        <v>0</v>
      </c>
      <c r="W77" s="64">
        <f>controllate!Q101</f>
        <v>0</v>
      </c>
    </row>
    <row r="78" spans="1:23" x14ac:dyDescent="0.2">
      <c r="A78">
        <v>3</v>
      </c>
      <c r="B78" s="60">
        <f>controllate!$G$2</f>
        <v>0</v>
      </c>
      <c r="C78" s="61">
        <f>controllate!$G$7</f>
        <v>0</v>
      </c>
      <c r="D78">
        <v>1</v>
      </c>
      <c r="E78" t="s">
        <v>194</v>
      </c>
      <c r="F78" s="69">
        <f>controllate!A102</f>
        <v>0</v>
      </c>
      <c r="G78" s="65">
        <f>controllate!C102*100</f>
        <v>0</v>
      </c>
      <c r="H78" s="65">
        <f>controllate!D102*100</f>
        <v>0</v>
      </c>
      <c r="I78" s="60">
        <f>controllate!E102</f>
        <v>0</v>
      </c>
      <c r="J78" s="60">
        <f t="shared" si="2"/>
        <v>0</v>
      </c>
      <c r="K78" s="69">
        <f>controllate!F102</f>
        <v>0</v>
      </c>
      <c r="L78" s="60">
        <f>controllate!G102</f>
        <v>0</v>
      </c>
      <c r="M78" s="60">
        <f t="shared" si="3"/>
        <v>0</v>
      </c>
      <c r="N78" s="69">
        <f>controllate!H102</f>
        <v>0</v>
      </c>
      <c r="O78" s="69">
        <f>controllate!I102</f>
        <v>0</v>
      </c>
      <c r="P78" s="64">
        <f>controllate!J102</f>
        <v>0</v>
      </c>
      <c r="Q78" s="64">
        <f>controllate!K102</f>
        <v>0</v>
      </c>
      <c r="R78" s="64">
        <f>controllate!L102</f>
        <v>0</v>
      </c>
      <c r="S78" s="64">
        <f>controllate!M102</f>
        <v>0</v>
      </c>
      <c r="T78" s="64">
        <f>controllate!N102</f>
        <v>0</v>
      </c>
      <c r="U78" s="64">
        <f>controllate!O102</f>
        <v>0</v>
      </c>
      <c r="V78" s="64">
        <f>controllate!P102</f>
        <v>0</v>
      </c>
      <c r="W78" s="64">
        <f>controllate!Q102</f>
        <v>0</v>
      </c>
    </row>
    <row r="79" spans="1:23" x14ac:dyDescent="0.2">
      <c r="A79">
        <v>3</v>
      </c>
      <c r="B79" s="60">
        <f>controllate!$G$2</f>
        <v>0</v>
      </c>
      <c r="C79" s="61">
        <f>controllate!$G$7</f>
        <v>0</v>
      </c>
      <c r="D79">
        <v>1</v>
      </c>
      <c r="E79" t="s">
        <v>194</v>
      </c>
      <c r="F79" s="69">
        <f>controllate!A103</f>
        <v>0</v>
      </c>
      <c r="G79" s="65">
        <f>controllate!C103*100</f>
        <v>0</v>
      </c>
      <c r="H79" s="65">
        <f>controllate!D103*100</f>
        <v>0</v>
      </c>
      <c r="I79" s="60">
        <f>controllate!E103</f>
        <v>0</v>
      </c>
      <c r="J79" s="60">
        <f t="shared" si="2"/>
        <v>0</v>
      </c>
      <c r="K79" s="69">
        <f>controllate!F103</f>
        <v>0</v>
      </c>
      <c r="L79" s="60">
        <f>controllate!G103</f>
        <v>0</v>
      </c>
      <c r="M79" s="60">
        <f t="shared" si="3"/>
        <v>0</v>
      </c>
      <c r="N79" s="69">
        <f>controllate!H103</f>
        <v>0</v>
      </c>
      <c r="O79" s="69">
        <f>controllate!I103</f>
        <v>0</v>
      </c>
      <c r="P79" s="64">
        <f>controllate!J103</f>
        <v>0</v>
      </c>
      <c r="Q79" s="64">
        <f>controllate!K103</f>
        <v>0</v>
      </c>
      <c r="R79" s="64">
        <f>controllate!L103</f>
        <v>0</v>
      </c>
      <c r="S79" s="64">
        <f>controllate!M103</f>
        <v>0</v>
      </c>
      <c r="T79" s="64">
        <f>controllate!N103</f>
        <v>0</v>
      </c>
      <c r="U79" s="64">
        <f>controllate!O103</f>
        <v>0</v>
      </c>
      <c r="V79" s="64">
        <f>controllate!P103</f>
        <v>0</v>
      </c>
      <c r="W79" s="64">
        <f>controllate!Q103</f>
        <v>0</v>
      </c>
    </row>
    <row r="80" spans="1:23" x14ac:dyDescent="0.2">
      <c r="A80">
        <v>3</v>
      </c>
      <c r="B80" s="60">
        <f>controllate!$G$2</f>
        <v>0</v>
      </c>
      <c r="C80" s="61">
        <f>controllate!$G$7</f>
        <v>0</v>
      </c>
      <c r="D80">
        <v>1</v>
      </c>
      <c r="E80" t="s">
        <v>194</v>
      </c>
      <c r="F80" s="69">
        <f>controllate!A104</f>
        <v>0</v>
      </c>
      <c r="G80" s="65">
        <f>controllate!C104*100</f>
        <v>0</v>
      </c>
      <c r="H80" s="65">
        <f>controllate!D104*100</f>
        <v>0</v>
      </c>
      <c r="I80" s="60">
        <f>controllate!E104</f>
        <v>0</v>
      </c>
      <c r="J80" s="60">
        <f t="shared" si="2"/>
        <v>0</v>
      </c>
      <c r="K80" s="69">
        <f>controllate!F104</f>
        <v>0</v>
      </c>
      <c r="L80" s="60">
        <f>controllate!G104</f>
        <v>0</v>
      </c>
      <c r="M80" s="60">
        <f t="shared" si="3"/>
        <v>0</v>
      </c>
      <c r="N80" s="69">
        <f>controllate!H104</f>
        <v>0</v>
      </c>
      <c r="O80" s="69">
        <f>controllate!I104</f>
        <v>0</v>
      </c>
      <c r="P80" s="64">
        <f>controllate!J104</f>
        <v>0</v>
      </c>
      <c r="Q80" s="64">
        <f>controllate!K104</f>
        <v>0</v>
      </c>
      <c r="R80" s="64">
        <f>controllate!L104</f>
        <v>0</v>
      </c>
      <c r="S80" s="64">
        <f>controllate!M104</f>
        <v>0</v>
      </c>
      <c r="T80" s="64">
        <f>controllate!N104</f>
        <v>0</v>
      </c>
      <c r="U80" s="64">
        <f>controllate!O104</f>
        <v>0</v>
      </c>
      <c r="V80" s="64">
        <f>controllate!P104</f>
        <v>0</v>
      </c>
      <c r="W80" s="64">
        <f>controllate!Q104</f>
        <v>0</v>
      </c>
    </row>
    <row r="81" spans="1:23" x14ac:dyDescent="0.2">
      <c r="A81">
        <v>3</v>
      </c>
      <c r="B81" s="60">
        <f>controllate!$G$2</f>
        <v>0</v>
      </c>
      <c r="C81" s="61">
        <f>controllate!$G$7</f>
        <v>0</v>
      </c>
      <c r="D81">
        <v>1</v>
      </c>
      <c r="E81" t="s">
        <v>194</v>
      </c>
      <c r="F81" s="69">
        <f>controllate!A105</f>
        <v>0</v>
      </c>
      <c r="G81" s="65">
        <f>controllate!C105*100</f>
        <v>0</v>
      </c>
      <c r="H81" s="65">
        <f>controllate!D105*100</f>
        <v>0</v>
      </c>
      <c r="I81" s="60">
        <f>controllate!E105</f>
        <v>0</v>
      </c>
      <c r="J81" s="60">
        <f t="shared" si="2"/>
        <v>0</v>
      </c>
      <c r="K81" s="69">
        <f>controllate!F105</f>
        <v>0</v>
      </c>
      <c r="L81" s="60">
        <f>controllate!G105</f>
        <v>0</v>
      </c>
      <c r="M81" s="60">
        <f t="shared" si="3"/>
        <v>0</v>
      </c>
      <c r="N81" s="69">
        <f>controllate!H105</f>
        <v>0</v>
      </c>
      <c r="O81" s="69">
        <f>controllate!I105</f>
        <v>0</v>
      </c>
      <c r="P81" s="64">
        <f>controllate!J105</f>
        <v>0</v>
      </c>
      <c r="Q81" s="64">
        <f>controllate!K105</f>
        <v>0</v>
      </c>
      <c r="R81" s="64">
        <f>controllate!L105</f>
        <v>0</v>
      </c>
      <c r="S81" s="64">
        <f>controllate!M105</f>
        <v>0</v>
      </c>
      <c r="T81" s="64">
        <f>controllate!N105</f>
        <v>0</v>
      </c>
      <c r="U81" s="64">
        <f>controllate!O105</f>
        <v>0</v>
      </c>
      <c r="V81" s="64">
        <f>controllate!P105</f>
        <v>0</v>
      </c>
      <c r="W81" s="64">
        <f>controllate!Q105</f>
        <v>0</v>
      </c>
    </row>
    <row r="82" spans="1:23" x14ac:dyDescent="0.2">
      <c r="A82">
        <v>3</v>
      </c>
      <c r="B82" s="60">
        <f>controllate!$G$2</f>
        <v>0</v>
      </c>
      <c r="C82" s="61">
        <f>controllate!$G$7</f>
        <v>0</v>
      </c>
      <c r="D82">
        <v>1</v>
      </c>
      <c r="E82" t="s">
        <v>194</v>
      </c>
      <c r="F82" s="69">
        <f>controllate!A106</f>
        <v>0</v>
      </c>
      <c r="G82" s="65">
        <f>controllate!C106*100</f>
        <v>0</v>
      </c>
      <c r="H82" s="65">
        <f>controllate!D106*100</f>
        <v>0</v>
      </c>
      <c r="I82" s="60">
        <f>controllate!E106</f>
        <v>0</v>
      </c>
      <c r="J82" s="60">
        <f t="shared" si="2"/>
        <v>0</v>
      </c>
      <c r="K82" s="69">
        <f>controllate!F106</f>
        <v>0</v>
      </c>
      <c r="L82" s="60">
        <f>controllate!G106</f>
        <v>0</v>
      </c>
      <c r="M82" s="60">
        <f t="shared" si="3"/>
        <v>0</v>
      </c>
      <c r="N82" s="69">
        <f>controllate!H106</f>
        <v>0</v>
      </c>
      <c r="O82" s="69">
        <f>controllate!I106</f>
        <v>0</v>
      </c>
      <c r="P82" s="64">
        <f>controllate!J106</f>
        <v>0</v>
      </c>
      <c r="Q82" s="64">
        <f>controllate!K106</f>
        <v>0</v>
      </c>
      <c r="R82" s="64">
        <f>controllate!L106</f>
        <v>0</v>
      </c>
      <c r="S82" s="64">
        <f>controllate!M106</f>
        <v>0</v>
      </c>
      <c r="T82" s="64">
        <f>controllate!N106</f>
        <v>0</v>
      </c>
      <c r="U82" s="64">
        <f>controllate!O106</f>
        <v>0</v>
      </c>
      <c r="V82" s="64">
        <f>controllate!P106</f>
        <v>0</v>
      </c>
      <c r="W82" s="64">
        <f>controllate!Q106</f>
        <v>0</v>
      </c>
    </row>
    <row r="83" spans="1:23" x14ac:dyDescent="0.2">
      <c r="A83">
        <v>3</v>
      </c>
      <c r="B83" s="60">
        <f>controllate!$G$2</f>
        <v>0</v>
      </c>
      <c r="C83" s="61">
        <f>controllate!$G$7</f>
        <v>0</v>
      </c>
      <c r="D83">
        <v>1</v>
      </c>
      <c r="E83" t="s">
        <v>194</v>
      </c>
      <c r="F83" s="69">
        <f>controllate!A107</f>
        <v>0</v>
      </c>
      <c r="G83" s="65">
        <f>controllate!C107*100</f>
        <v>0</v>
      </c>
      <c r="H83" s="65">
        <f>controllate!D107*100</f>
        <v>0</v>
      </c>
      <c r="I83" s="60">
        <f>controllate!E107</f>
        <v>0</v>
      </c>
      <c r="J83" s="60">
        <f t="shared" si="2"/>
        <v>0</v>
      </c>
      <c r="K83" s="69">
        <f>controllate!F107</f>
        <v>0</v>
      </c>
      <c r="L83" s="60">
        <f>controllate!G107</f>
        <v>0</v>
      </c>
      <c r="M83" s="60">
        <f t="shared" si="3"/>
        <v>0</v>
      </c>
      <c r="N83" s="69">
        <f>controllate!H107</f>
        <v>0</v>
      </c>
      <c r="O83" s="69">
        <f>controllate!I107</f>
        <v>0</v>
      </c>
      <c r="P83" s="64">
        <f>controllate!J107</f>
        <v>0</v>
      </c>
      <c r="Q83" s="64">
        <f>controllate!K107</f>
        <v>0</v>
      </c>
      <c r="R83" s="64">
        <f>controllate!L107</f>
        <v>0</v>
      </c>
      <c r="S83" s="64">
        <f>controllate!M107</f>
        <v>0</v>
      </c>
      <c r="T83" s="64">
        <f>controllate!N107</f>
        <v>0</v>
      </c>
      <c r="U83" s="64">
        <f>controllate!O107</f>
        <v>0</v>
      </c>
      <c r="V83" s="64">
        <f>controllate!P107</f>
        <v>0</v>
      </c>
      <c r="W83" s="64">
        <f>controllate!Q107</f>
        <v>0</v>
      </c>
    </row>
    <row r="84" spans="1:23" x14ac:dyDescent="0.2">
      <c r="A84">
        <v>3</v>
      </c>
      <c r="B84" s="60">
        <f>controllate!$G$2</f>
        <v>0</v>
      </c>
      <c r="C84" s="61">
        <f>controllate!$G$7</f>
        <v>0</v>
      </c>
      <c r="D84">
        <v>1</v>
      </c>
      <c r="E84" t="s">
        <v>194</v>
      </c>
      <c r="F84" s="69">
        <f>controllate!A108</f>
        <v>0</v>
      </c>
      <c r="G84" s="65">
        <f>controllate!C108*100</f>
        <v>0</v>
      </c>
      <c r="H84" s="65">
        <f>controllate!D108*100</f>
        <v>0</v>
      </c>
      <c r="I84" s="60">
        <f>controllate!E108</f>
        <v>0</v>
      </c>
      <c r="J84" s="60">
        <f t="shared" si="2"/>
        <v>0</v>
      </c>
      <c r="K84" s="69">
        <f>controllate!F108</f>
        <v>0</v>
      </c>
      <c r="L84" s="60">
        <f>controllate!G108</f>
        <v>0</v>
      </c>
      <c r="M84" s="60">
        <f t="shared" si="3"/>
        <v>0</v>
      </c>
      <c r="N84" s="69">
        <f>controllate!H108</f>
        <v>0</v>
      </c>
      <c r="O84" s="69">
        <f>controllate!I108</f>
        <v>0</v>
      </c>
      <c r="P84" s="64">
        <f>controllate!J108</f>
        <v>0</v>
      </c>
      <c r="Q84" s="64">
        <f>controllate!K108</f>
        <v>0</v>
      </c>
      <c r="R84" s="64">
        <f>controllate!L108</f>
        <v>0</v>
      </c>
      <c r="S84" s="64">
        <f>controllate!M108</f>
        <v>0</v>
      </c>
      <c r="T84" s="64">
        <f>controllate!N108</f>
        <v>0</v>
      </c>
      <c r="U84" s="64">
        <f>controllate!O108</f>
        <v>0</v>
      </c>
      <c r="V84" s="64">
        <f>controllate!P108</f>
        <v>0</v>
      </c>
      <c r="W84" s="64">
        <f>controllate!Q108</f>
        <v>0</v>
      </c>
    </row>
    <row r="85" spans="1:23" x14ac:dyDescent="0.2">
      <c r="A85">
        <v>3</v>
      </c>
      <c r="B85" s="60">
        <f>controllate!$G$2</f>
        <v>0</v>
      </c>
      <c r="C85" s="61">
        <f>controllate!$G$7</f>
        <v>0</v>
      </c>
      <c r="D85">
        <v>1</v>
      </c>
      <c r="E85" t="s">
        <v>194</v>
      </c>
      <c r="F85" s="69">
        <f>controllate!A109</f>
        <v>0</v>
      </c>
      <c r="G85" s="65">
        <f>controllate!C109*100</f>
        <v>0</v>
      </c>
      <c r="H85" s="65">
        <f>controllate!D109*100</f>
        <v>0</v>
      </c>
      <c r="I85" s="60">
        <f>controllate!E109</f>
        <v>0</v>
      </c>
      <c r="J85" s="60">
        <f t="shared" si="2"/>
        <v>0</v>
      </c>
      <c r="K85" s="69">
        <f>controllate!F109</f>
        <v>0</v>
      </c>
      <c r="L85" s="60">
        <f>controllate!G109</f>
        <v>0</v>
      </c>
      <c r="M85" s="60">
        <f t="shared" si="3"/>
        <v>0</v>
      </c>
      <c r="N85" s="69">
        <f>controllate!H109</f>
        <v>0</v>
      </c>
      <c r="O85" s="69">
        <f>controllate!I109</f>
        <v>0</v>
      </c>
      <c r="P85" s="64">
        <f>controllate!J109</f>
        <v>0</v>
      </c>
      <c r="Q85" s="64">
        <f>controllate!K109</f>
        <v>0</v>
      </c>
      <c r="R85" s="64">
        <f>controllate!L109</f>
        <v>0</v>
      </c>
      <c r="S85" s="64">
        <f>controllate!M109</f>
        <v>0</v>
      </c>
      <c r="T85" s="64">
        <f>controllate!N109</f>
        <v>0</v>
      </c>
      <c r="U85" s="64">
        <f>controllate!O109</f>
        <v>0</v>
      </c>
      <c r="V85" s="64">
        <f>controllate!P109</f>
        <v>0</v>
      </c>
      <c r="W85" s="64">
        <f>controllate!Q109</f>
        <v>0</v>
      </c>
    </row>
    <row r="86" spans="1:23" x14ac:dyDescent="0.2">
      <c r="A86">
        <v>3</v>
      </c>
      <c r="B86" s="60">
        <f>controllate!$G$2</f>
        <v>0</v>
      </c>
      <c r="C86" s="61">
        <f>controllate!$G$7</f>
        <v>0</v>
      </c>
      <c r="D86">
        <v>1</v>
      </c>
      <c r="E86" t="s">
        <v>194</v>
      </c>
      <c r="F86" s="69">
        <f>controllate!A110</f>
        <v>0</v>
      </c>
      <c r="G86" s="65">
        <f>controllate!C110*100</f>
        <v>0</v>
      </c>
      <c r="H86" s="65">
        <f>controllate!D110*100</f>
        <v>0</v>
      </c>
      <c r="I86" s="60">
        <f>controllate!E110</f>
        <v>0</v>
      </c>
      <c r="J86" s="60">
        <f t="shared" si="2"/>
        <v>0</v>
      </c>
      <c r="K86" s="69">
        <f>controllate!F110</f>
        <v>0</v>
      </c>
      <c r="L86" s="60">
        <f>controllate!G110</f>
        <v>0</v>
      </c>
      <c r="M86" s="60">
        <f t="shared" si="3"/>
        <v>0</v>
      </c>
      <c r="N86" s="69">
        <f>controllate!H110</f>
        <v>0</v>
      </c>
      <c r="O86" s="69">
        <f>controllate!I110</f>
        <v>0</v>
      </c>
      <c r="P86" s="64">
        <f>controllate!J110</f>
        <v>0</v>
      </c>
      <c r="Q86" s="64">
        <f>controllate!K110</f>
        <v>0</v>
      </c>
      <c r="R86" s="64">
        <f>controllate!L110</f>
        <v>0</v>
      </c>
      <c r="S86" s="64">
        <f>controllate!M110</f>
        <v>0</v>
      </c>
      <c r="T86" s="64">
        <f>controllate!N110</f>
        <v>0</v>
      </c>
      <c r="U86" s="64">
        <f>controllate!O110</f>
        <v>0</v>
      </c>
      <c r="V86" s="64">
        <f>controllate!P110</f>
        <v>0</v>
      </c>
      <c r="W86" s="64">
        <f>controllate!Q110</f>
        <v>0</v>
      </c>
    </row>
    <row r="87" spans="1:23" x14ac:dyDescent="0.2">
      <c r="A87">
        <v>3</v>
      </c>
      <c r="B87" s="60">
        <f>controllate!$G$2</f>
        <v>0</v>
      </c>
      <c r="C87" s="61">
        <f>controllate!$G$7</f>
        <v>0</v>
      </c>
      <c r="D87">
        <v>1</v>
      </c>
      <c r="E87" t="s">
        <v>194</v>
      </c>
      <c r="F87" s="69">
        <f>controllate!A111</f>
        <v>0</v>
      </c>
      <c r="G87" s="65">
        <f>controllate!C111*100</f>
        <v>0</v>
      </c>
      <c r="H87" s="65">
        <f>controllate!D111*100</f>
        <v>0</v>
      </c>
      <c r="I87" s="60">
        <f>controllate!E111</f>
        <v>0</v>
      </c>
      <c r="J87" s="60">
        <f t="shared" si="2"/>
        <v>0</v>
      </c>
      <c r="K87" s="69">
        <f>controllate!F111</f>
        <v>0</v>
      </c>
      <c r="L87" s="60">
        <f>controllate!G111</f>
        <v>0</v>
      </c>
      <c r="M87" s="60">
        <f t="shared" si="3"/>
        <v>0</v>
      </c>
      <c r="N87" s="69">
        <f>controllate!H111</f>
        <v>0</v>
      </c>
      <c r="O87" s="69">
        <f>controllate!I111</f>
        <v>0</v>
      </c>
      <c r="P87" s="64">
        <f>controllate!J111</f>
        <v>0</v>
      </c>
      <c r="Q87" s="64">
        <f>controllate!K111</f>
        <v>0</v>
      </c>
      <c r="R87" s="64">
        <f>controllate!L111</f>
        <v>0</v>
      </c>
      <c r="S87" s="64">
        <f>controllate!M111</f>
        <v>0</v>
      </c>
      <c r="T87" s="64">
        <f>controllate!N111</f>
        <v>0</v>
      </c>
      <c r="U87" s="64">
        <f>controllate!O111</f>
        <v>0</v>
      </c>
      <c r="V87" s="64">
        <f>controllate!P111</f>
        <v>0</v>
      </c>
      <c r="W87" s="64">
        <f>controllate!Q111</f>
        <v>0</v>
      </c>
    </row>
    <row r="88" spans="1:23" x14ac:dyDescent="0.2">
      <c r="A88">
        <v>3</v>
      </c>
      <c r="B88" s="60">
        <f>controllate!$G$2</f>
        <v>0</v>
      </c>
      <c r="C88" s="61">
        <f>controllate!$G$7</f>
        <v>0</v>
      </c>
      <c r="D88">
        <v>1</v>
      </c>
      <c r="E88" t="s">
        <v>194</v>
      </c>
      <c r="F88" s="69">
        <f>controllate!A112</f>
        <v>0</v>
      </c>
      <c r="G88" s="65">
        <f>controllate!C112*100</f>
        <v>0</v>
      </c>
      <c r="H88" s="65">
        <f>controllate!D112*100</f>
        <v>0</v>
      </c>
      <c r="I88" s="60">
        <f>controllate!E112</f>
        <v>0</v>
      </c>
      <c r="J88" s="60">
        <f t="shared" si="2"/>
        <v>0</v>
      </c>
      <c r="K88" s="69">
        <f>controllate!F112</f>
        <v>0</v>
      </c>
      <c r="L88" s="60">
        <f>controllate!G112</f>
        <v>0</v>
      </c>
      <c r="M88" s="60">
        <f t="shared" si="3"/>
        <v>0</v>
      </c>
      <c r="N88" s="69">
        <f>controllate!H112</f>
        <v>0</v>
      </c>
      <c r="O88" s="69">
        <f>controllate!I112</f>
        <v>0</v>
      </c>
      <c r="P88" s="64">
        <f>controllate!J112</f>
        <v>0</v>
      </c>
      <c r="Q88" s="64">
        <f>controllate!K112</f>
        <v>0</v>
      </c>
      <c r="R88" s="64">
        <f>controllate!L112</f>
        <v>0</v>
      </c>
      <c r="S88" s="64">
        <f>controllate!M112</f>
        <v>0</v>
      </c>
      <c r="T88" s="64">
        <f>controllate!N112</f>
        <v>0</v>
      </c>
      <c r="U88" s="64">
        <f>controllate!O112</f>
        <v>0</v>
      </c>
      <c r="V88" s="64">
        <f>controllate!P112</f>
        <v>0</v>
      </c>
      <c r="W88" s="64">
        <f>controllate!Q112</f>
        <v>0</v>
      </c>
    </row>
    <row r="89" spans="1:23" x14ac:dyDescent="0.2">
      <c r="A89">
        <v>3</v>
      </c>
      <c r="B89" s="60">
        <f>controllate!$G$2</f>
        <v>0</v>
      </c>
      <c r="C89" s="61">
        <f>controllate!$G$7</f>
        <v>0</v>
      </c>
      <c r="D89">
        <v>1</v>
      </c>
      <c r="E89" t="s">
        <v>194</v>
      </c>
      <c r="F89" s="69">
        <f>controllate!A113</f>
        <v>0</v>
      </c>
      <c r="G89" s="65">
        <f>controllate!C113*100</f>
        <v>0</v>
      </c>
      <c r="H89" s="65">
        <f>controllate!D113*100</f>
        <v>0</v>
      </c>
      <c r="I89" s="60">
        <f>controllate!E113</f>
        <v>0</v>
      </c>
      <c r="J89" s="60">
        <f t="shared" si="2"/>
        <v>0</v>
      </c>
      <c r="K89" s="69">
        <f>controllate!F113</f>
        <v>0</v>
      </c>
      <c r="L89" s="60">
        <f>controllate!G113</f>
        <v>0</v>
      </c>
      <c r="M89" s="60">
        <f t="shared" si="3"/>
        <v>0</v>
      </c>
      <c r="N89" s="69">
        <f>controllate!H113</f>
        <v>0</v>
      </c>
      <c r="O89" s="69">
        <f>controllate!I113</f>
        <v>0</v>
      </c>
      <c r="P89" s="64">
        <f>controllate!J113</f>
        <v>0</v>
      </c>
      <c r="Q89" s="64">
        <f>controllate!K113</f>
        <v>0</v>
      </c>
      <c r="R89" s="64">
        <f>controllate!L113</f>
        <v>0</v>
      </c>
      <c r="S89" s="64">
        <f>controllate!M113</f>
        <v>0</v>
      </c>
      <c r="T89" s="64">
        <f>controllate!N113</f>
        <v>0</v>
      </c>
      <c r="U89" s="64">
        <f>controllate!O113</f>
        <v>0</v>
      </c>
      <c r="V89" s="64">
        <f>controllate!P113</f>
        <v>0</v>
      </c>
      <c r="W89" s="64">
        <f>controllate!Q113</f>
        <v>0</v>
      </c>
    </row>
    <row r="90" spans="1:23" x14ac:dyDescent="0.2">
      <c r="A90">
        <v>3</v>
      </c>
      <c r="B90" s="60">
        <f>controllate!$G$2</f>
        <v>0</v>
      </c>
      <c r="C90" s="61">
        <f>controllate!$G$7</f>
        <v>0</v>
      </c>
      <c r="D90">
        <v>1</v>
      </c>
      <c r="E90" t="s">
        <v>194</v>
      </c>
      <c r="F90" s="69">
        <f>controllate!A114</f>
        <v>0</v>
      </c>
      <c r="G90" s="65">
        <f>controllate!C114*100</f>
        <v>0</v>
      </c>
      <c r="H90" s="65">
        <f>controllate!D114*100</f>
        <v>0</v>
      </c>
      <c r="I90" s="60">
        <f>controllate!E114</f>
        <v>0</v>
      </c>
      <c r="J90" s="60">
        <f t="shared" si="2"/>
        <v>0</v>
      </c>
      <c r="K90" s="69">
        <f>controllate!F114</f>
        <v>0</v>
      </c>
      <c r="L90" s="60">
        <f>controllate!G114</f>
        <v>0</v>
      </c>
      <c r="M90" s="60">
        <f t="shared" si="3"/>
        <v>0</v>
      </c>
      <c r="N90" s="69">
        <f>controllate!H114</f>
        <v>0</v>
      </c>
      <c r="O90" s="69">
        <f>controllate!I114</f>
        <v>0</v>
      </c>
      <c r="P90" s="64">
        <f>controllate!J114</f>
        <v>0</v>
      </c>
      <c r="Q90" s="64">
        <f>controllate!K114</f>
        <v>0</v>
      </c>
      <c r="R90" s="64">
        <f>controllate!L114</f>
        <v>0</v>
      </c>
      <c r="S90" s="64">
        <f>controllate!M114</f>
        <v>0</v>
      </c>
      <c r="T90" s="64">
        <f>controllate!N114</f>
        <v>0</v>
      </c>
      <c r="U90" s="64">
        <f>controllate!O114</f>
        <v>0</v>
      </c>
      <c r="V90" s="64">
        <f>controllate!P114</f>
        <v>0</v>
      </c>
      <c r="W90" s="64">
        <f>controllate!Q114</f>
        <v>0</v>
      </c>
    </row>
    <row r="91" spans="1:23" x14ac:dyDescent="0.2">
      <c r="A91">
        <v>3</v>
      </c>
      <c r="B91" s="60">
        <f>controllate!$G$2</f>
        <v>0</v>
      </c>
      <c r="C91" s="61">
        <f>controllate!$G$7</f>
        <v>0</v>
      </c>
      <c r="D91">
        <v>1</v>
      </c>
      <c r="E91" t="s">
        <v>194</v>
      </c>
      <c r="F91" s="69">
        <f>controllate!A115</f>
        <v>0</v>
      </c>
      <c r="G91" s="65">
        <f>controllate!C115*100</f>
        <v>0</v>
      </c>
      <c r="H91" s="65">
        <f>controllate!D115*100</f>
        <v>0</v>
      </c>
      <c r="I91" s="60">
        <f>controllate!E115</f>
        <v>0</v>
      </c>
      <c r="J91" s="60">
        <f t="shared" si="2"/>
        <v>0</v>
      </c>
      <c r="K91" s="69">
        <f>controllate!F115</f>
        <v>0</v>
      </c>
      <c r="L91" s="60">
        <f>controllate!G115</f>
        <v>0</v>
      </c>
      <c r="M91" s="60">
        <f t="shared" si="3"/>
        <v>0</v>
      </c>
      <c r="N91" s="69">
        <f>controllate!H115</f>
        <v>0</v>
      </c>
      <c r="O91" s="69">
        <f>controllate!I115</f>
        <v>0</v>
      </c>
      <c r="P91" s="64">
        <f>controllate!J115</f>
        <v>0</v>
      </c>
      <c r="Q91" s="64">
        <f>controllate!K115</f>
        <v>0</v>
      </c>
      <c r="R91" s="64">
        <f>controllate!L115</f>
        <v>0</v>
      </c>
      <c r="S91" s="64">
        <f>controllate!M115</f>
        <v>0</v>
      </c>
      <c r="T91" s="64">
        <f>controllate!N115</f>
        <v>0</v>
      </c>
      <c r="U91" s="64">
        <f>controllate!O115</f>
        <v>0</v>
      </c>
      <c r="V91" s="64">
        <f>controllate!P115</f>
        <v>0</v>
      </c>
      <c r="W91" s="64">
        <f>controllate!Q115</f>
        <v>0</v>
      </c>
    </row>
    <row r="92" spans="1:23" x14ac:dyDescent="0.2">
      <c r="A92">
        <v>3</v>
      </c>
      <c r="B92" s="60">
        <f>controllate!$G$2</f>
        <v>0</v>
      </c>
      <c r="C92" s="61">
        <f>controllate!$G$7</f>
        <v>0</v>
      </c>
      <c r="D92">
        <v>1</v>
      </c>
      <c r="E92" t="s">
        <v>194</v>
      </c>
      <c r="F92" s="69">
        <f>controllate!A116</f>
        <v>0</v>
      </c>
      <c r="G92" s="65">
        <f>controllate!C116*100</f>
        <v>0</v>
      </c>
      <c r="H92" s="65">
        <f>controllate!D116*100</f>
        <v>0</v>
      </c>
      <c r="I92" s="60">
        <f>controllate!E116</f>
        <v>0</v>
      </c>
      <c r="J92" s="60">
        <f t="shared" si="2"/>
        <v>0</v>
      </c>
      <c r="K92" s="69">
        <f>controllate!F116</f>
        <v>0</v>
      </c>
      <c r="L92" s="60">
        <f>controllate!G116</f>
        <v>0</v>
      </c>
      <c r="M92" s="60">
        <f t="shared" si="3"/>
        <v>0</v>
      </c>
      <c r="N92" s="69">
        <f>controllate!H116</f>
        <v>0</v>
      </c>
      <c r="O92" s="69">
        <f>controllate!I116</f>
        <v>0</v>
      </c>
      <c r="P92" s="64">
        <f>controllate!J116</f>
        <v>0</v>
      </c>
      <c r="Q92" s="64">
        <f>controllate!K116</f>
        <v>0</v>
      </c>
      <c r="R92" s="64">
        <f>controllate!L116</f>
        <v>0</v>
      </c>
      <c r="S92" s="64">
        <f>controllate!M116</f>
        <v>0</v>
      </c>
      <c r="T92" s="64">
        <f>controllate!N116</f>
        <v>0</v>
      </c>
      <c r="U92" s="64">
        <f>controllate!O116</f>
        <v>0</v>
      </c>
      <c r="V92" s="64">
        <f>controllate!P116</f>
        <v>0</v>
      </c>
      <c r="W92" s="64">
        <f>controllate!Q116</f>
        <v>0</v>
      </c>
    </row>
    <row r="93" spans="1:23" x14ac:dyDescent="0.2">
      <c r="A93">
        <v>3</v>
      </c>
      <c r="B93" s="60">
        <f>controllate!$G$2</f>
        <v>0</v>
      </c>
      <c r="C93" s="61">
        <f>controllate!$G$7</f>
        <v>0</v>
      </c>
      <c r="D93">
        <v>1</v>
      </c>
      <c r="E93" t="s">
        <v>194</v>
      </c>
      <c r="F93" s="69">
        <f>controllate!A117</f>
        <v>0</v>
      </c>
      <c r="G93" s="65">
        <f>controllate!C117*100</f>
        <v>0</v>
      </c>
      <c r="H93" s="65">
        <f>controllate!D117*100</f>
        <v>0</v>
      </c>
      <c r="I93" s="60">
        <f>controllate!E117</f>
        <v>0</v>
      </c>
      <c r="J93" s="60">
        <f t="shared" si="2"/>
        <v>0</v>
      </c>
      <c r="K93" s="69">
        <f>controllate!F117</f>
        <v>0</v>
      </c>
      <c r="L93" s="60">
        <f>controllate!G117</f>
        <v>0</v>
      </c>
      <c r="M93" s="60">
        <f t="shared" si="3"/>
        <v>0</v>
      </c>
      <c r="N93" s="69">
        <f>controllate!H117</f>
        <v>0</v>
      </c>
      <c r="O93" s="69">
        <f>controllate!I117</f>
        <v>0</v>
      </c>
      <c r="P93" s="64">
        <f>controllate!J117</f>
        <v>0</v>
      </c>
      <c r="Q93" s="64">
        <f>controllate!K117</f>
        <v>0</v>
      </c>
      <c r="R93" s="64">
        <f>controllate!L117</f>
        <v>0</v>
      </c>
      <c r="S93" s="64">
        <f>controllate!M117</f>
        <v>0</v>
      </c>
      <c r="T93" s="64">
        <f>controllate!N117</f>
        <v>0</v>
      </c>
      <c r="U93" s="64">
        <f>controllate!O117</f>
        <v>0</v>
      </c>
      <c r="V93" s="64">
        <f>controllate!P117</f>
        <v>0</v>
      </c>
      <c r="W93" s="64">
        <f>controllate!Q117</f>
        <v>0</v>
      </c>
    </row>
    <row r="94" spans="1:23" x14ac:dyDescent="0.2">
      <c r="A94">
        <v>3</v>
      </c>
      <c r="B94" s="60">
        <f>controllate!$G$2</f>
        <v>0</v>
      </c>
      <c r="C94" s="61">
        <f>controllate!$G$7</f>
        <v>0</v>
      </c>
      <c r="D94">
        <v>1</v>
      </c>
      <c r="E94" t="s">
        <v>194</v>
      </c>
      <c r="F94" s="69">
        <f>controllate!A118</f>
        <v>0</v>
      </c>
      <c r="G94" s="65">
        <f>controllate!C118*100</f>
        <v>0</v>
      </c>
      <c r="H94" s="65">
        <f>controllate!D118*100</f>
        <v>0</v>
      </c>
      <c r="I94" s="60">
        <f>controllate!E118</f>
        <v>0</v>
      </c>
      <c r="J94" s="60">
        <f t="shared" si="2"/>
        <v>0</v>
      </c>
      <c r="K94" s="69">
        <f>controllate!F118</f>
        <v>0</v>
      </c>
      <c r="L94" s="60">
        <f>controllate!G118</f>
        <v>0</v>
      </c>
      <c r="M94" s="60">
        <f t="shared" si="3"/>
        <v>0</v>
      </c>
      <c r="N94" s="69">
        <f>controllate!H118</f>
        <v>0</v>
      </c>
      <c r="O94" s="69">
        <f>controllate!I118</f>
        <v>0</v>
      </c>
      <c r="P94" s="64">
        <f>controllate!J118</f>
        <v>0</v>
      </c>
      <c r="Q94" s="64">
        <f>controllate!K118</f>
        <v>0</v>
      </c>
      <c r="R94" s="64">
        <f>controllate!L118</f>
        <v>0</v>
      </c>
      <c r="S94" s="64">
        <f>controllate!M118</f>
        <v>0</v>
      </c>
      <c r="T94" s="64">
        <f>controllate!N118</f>
        <v>0</v>
      </c>
      <c r="U94" s="64">
        <f>controllate!O118</f>
        <v>0</v>
      </c>
      <c r="V94" s="64">
        <f>controllate!P118</f>
        <v>0</v>
      </c>
      <c r="W94" s="64">
        <f>controllate!Q118</f>
        <v>0</v>
      </c>
    </row>
    <row r="95" spans="1:23" x14ac:dyDescent="0.2">
      <c r="A95">
        <v>3</v>
      </c>
      <c r="B95" s="60">
        <f>controllate!$G$2</f>
        <v>0</v>
      </c>
      <c r="C95" s="61">
        <f>controllate!$G$7</f>
        <v>0</v>
      </c>
      <c r="D95">
        <v>1</v>
      </c>
      <c r="E95" t="s">
        <v>194</v>
      </c>
      <c r="F95" s="69">
        <f>controllate!A119</f>
        <v>0</v>
      </c>
      <c r="G95" s="65">
        <f>controllate!C119*100</f>
        <v>0</v>
      </c>
      <c r="H95" s="65">
        <f>controllate!D119*100</f>
        <v>0</v>
      </c>
      <c r="I95" s="60">
        <f>controllate!E119</f>
        <v>0</v>
      </c>
      <c r="J95" s="60">
        <f t="shared" si="2"/>
        <v>0</v>
      </c>
      <c r="K95" s="69">
        <f>controllate!F119</f>
        <v>0</v>
      </c>
      <c r="L95" s="60">
        <f>controllate!G119</f>
        <v>0</v>
      </c>
      <c r="M95" s="60">
        <f t="shared" si="3"/>
        <v>0</v>
      </c>
      <c r="N95" s="69">
        <f>controllate!H119</f>
        <v>0</v>
      </c>
      <c r="O95" s="69">
        <f>controllate!I119</f>
        <v>0</v>
      </c>
      <c r="P95" s="64">
        <f>controllate!J119</f>
        <v>0</v>
      </c>
      <c r="Q95" s="64">
        <f>controllate!K119</f>
        <v>0</v>
      </c>
      <c r="R95" s="64">
        <f>controllate!L119</f>
        <v>0</v>
      </c>
      <c r="S95" s="64">
        <f>controllate!M119</f>
        <v>0</v>
      </c>
      <c r="T95" s="64">
        <f>controllate!N119</f>
        <v>0</v>
      </c>
      <c r="U95" s="64">
        <f>controllate!O119</f>
        <v>0</v>
      </c>
      <c r="V95" s="64">
        <f>controllate!P119</f>
        <v>0</v>
      </c>
      <c r="W95" s="64">
        <f>controllate!Q119</f>
        <v>0</v>
      </c>
    </row>
    <row r="96" spans="1:23" x14ac:dyDescent="0.2">
      <c r="A96">
        <v>3</v>
      </c>
      <c r="B96" s="60">
        <f>controllate!$G$2</f>
        <v>0</v>
      </c>
      <c r="C96" s="61">
        <f>controllate!$G$7</f>
        <v>0</v>
      </c>
      <c r="D96">
        <v>1</v>
      </c>
      <c r="E96" t="s">
        <v>194</v>
      </c>
      <c r="F96" s="69">
        <f>controllate!A120</f>
        <v>0</v>
      </c>
      <c r="G96" s="65">
        <f>controllate!C120*100</f>
        <v>0</v>
      </c>
      <c r="H96" s="65">
        <f>controllate!D120*100</f>
        <v>0</v>
      </c>
      <c r="I96" s="60">
        <f>controllate!E120</f>
        <v>0</v>
      </c>
      <c r="J96" s="60">
        <f t="shared" si="2"/>
        <v>0</v>
      </c>
      <c r="K96" s="69">
        <f>controllate!F120</f>
        <v>0</v>
      </c>
      <c r="L96" s="60">
        <f>controllate!G120</f>
        <v>0</v>
      </c>
      <c r="M96" s="60">
        <f t="shared" si="3"/>
        <v>0</v>
      </c>
      <c r="N96" s="69">
        <f>controllate!H120</f>
        <v>0</v>
      </c>
      <c r="O96" s="69">
        <f>controllate!I120</f>
        <v>0</v>
      </c>
      <c r="P96" s="64">
        <f>controllate!J120</f>
        <v>0</v>
      </c>
      <c r="Q96" s="64">
        <f>controllate!K120</f>
        <v>0</v>
      </c>
      <c r="R96" s="64">
        <f>controllate!L120</f>
        <v>0</v>
      </c>
      <c r="S96" s="64">
        <f>controllate!M120</f>
        <v>0</v>
      </c>
      <c r="T96" s="64">
        <f>controllate!N120</f>
        <v>0</v>
      </c>
      <c r="U96" s="64">
        <f>controllate!O120</f>
        <v>0</v>
      </c>
      <c r="V96" s="64">
        <f>controllate!P120</f>
        <v>0</v>
      </c>
      <c r="W96" s="64">
        <f>controllate!Q120</f>
        <v>0</v>
      </c>
    </row>
    <row r="97" spans="1:23" x14ac:dyDescent="0.2">
      <c r="A97">
        <v>3</v>
      </c>
      <c r="B97" s="60">
        <f>controllate!$G$2</f>
        <v>0</v>
      </c>
      <c r="C97" s="61">
        <f>controllate!$G$7</f>
        <v>0</v>
      </c>
      <c r="D97">
        <v>1</v>
      </c>
      <c r="E97" t="s">
        <v>194</v>
      </c>
      <c r="F97" s="69">
        <f>controllate!A121</f>
        <v>0</v>
      </c>
      <c r="G97" s="65">
        <f>controllate!C121*100</f>
        <v>0</v>
      </c>
      <c r="H97" s="65">
        <f>controllate!D121*100</f>
        <v>0</v>
      </c>
      <c r="I97" s="60">
        <f>controllate!E121</f>
        <v>0</v>
      </c>
      <c r="J97" s="60">
        <f t="shared" si="2"/>
        <v>0</v>
      </c>
      <c r="K97" s="69">
        <f>controllate!F121</f>
        <v>0</v>
      </c>
      <c r="L97" s="60">
        <f>controllate!G121</f>
        <v>0</v>
      </c>
      <c r="M97" s="60">
        <f t="shared" si="3"/>
        <v>0</v>
      </c>
      <c r="N97" s="69">
        <f>controllate!H121</f>
        <v>0</v>
      </c>
      <c r="O97" s="69">
        <f>controllate!I121</f>
        <v>0</v>
      </c>
      <c r="P97" s="64">
        <f>controllate!J121</f>
        <v>0</v>
      </c>
      <c r="Q97" s="64">
        <f>controllate!K121</f>
        <v>0</v>
      </c>
      <c r="R97" s="64">
        <f>controllate!L121</f>
        <v>0</v>
      </c>
      <c r="S97" s="64">
        <f>controllate!M121</f>
        <v>0</v>
      </c>
      <c r="T97" s="64">
        <f>controllate!N121</f>
        <v>0</v>
      </c>
      <c r="U97" s="64">
        <f>controllate!O121</f>
        <v>0</v>
      </c>
      <c r="V97" s="64">
        <f>controllate!P121</f>
        <v>0</v>
      </c>
      <c r="W97" s="64">
        <f>controllate!Q121</f>
        <v>0</v>
      </c>
    </row>
    <row r="98" spans="1:23" x14ac:dyDescent="0.2">
      <c r="A98">
        <v>3</v>
      </c>
      <c r="B98" s="60">
        <f>controllate!$G$2</f>
        <v>0</v>
      </c>
      <c r="C98" s="61">
        <f>controllate!$G$7</f>
        <v>0</v>
      </c>
      <c r="D98">
        <v>1</v>
      </c>
      <c r="E98" t="s">
        <v>194</v>
      </c>
      <c r="F98" s="69">
        <f>controllate!A122</f>
        <v>0</v>
      </c>
      <c r="G98" s="65">
        <f>controllate!C122*100</f>
        <v>0</v>
      </c>
      <c r="H98" s="65">
        <f>controllate!D122*100</f>
        <v>0</v>
      </c>
      <c r="I98" s="60">
        <f>controllate!E122</f>
        <v>0</v>
      </c>
      <c r="J98" s="60">
        <f t="shared" si="2"/>
        <v>0</v>
      </c>
      <c r="K98" s="69">
        <f>controllate!F122</f>
        <v>0</v>
      </c>
      <c r="L98" s="60">
        <f>controllate!G122</f>
        <v>0</v>
      </c>
      <c r="M98" s="60">
        <f t="shared" si="3"/>
        <v>0</v>
      </c>
      <c r="N98" s="69">
        <f>controllate!H122</f>
        <v>0</v>
      </c>
      <c r="O98" s="69">
        <f>controllate!I122</f>
        <v>0</v>
      </c>
      <c r="P98" s="64">
        <f>controllate!J122</f>
        <v>0</v>
      </c>
      <c r="Q98" s="64">
        <f>controllate!K122</f>
        <v>0</v>
      </c>
      <c r="R98" s="64">
        <f>controllate!L122</f>
        <v>0</v>
      </c>
      <c r="S98" s="64">
        <f>controllate!M122</f>
        <v>0</v>
      </c>
      <c r="T98" s="64">
        <f>controllate!N122</f>
        <v>0</v>
      </c>
      <c r="U98" s="64">
        <f>controllate!O122</f>
        <v>0</v>
      </c>
      <c r="V98" s="64">
        <f>controllate!P122</f>
        <v>0</v>
      </c>
      <c r="W98" s="64">
        <f>controllate!Q122</f>
        <v>0</v>
      </c>
    </row>
    <row r="99" spans="1:23" x14ac:dyDescent="0.2">
      <c r="A99">
        <v>3</v>
      </c>
      <c r="B99" s="60">
        <f>controllate!$G$2</f>
        <v>0</v>
      </c>
      <c r="C99" s="61">
        <f>controllate!$G$7</f>
        <v>0</v>
      </c>
      <c r="D99">
        <v>1</v>
      </c>
      <c r="E99" t="s">
        <v>194</v>
      </c>
      <c r="F99" s="69">
        <f>controllate!A123</f>
        <v>0</v>
      </c>
      <c r="G99" s="65">
        <f>controllate!C123*100</f>
        <v>0</v>
      </c>
      <c r="H99" s="65">
        <f>controllate!D123*100</f>
        <v>0</v>
      </c>
      <c r="I99" s="60">
        <f>controllate!E123</f>
        <v>0</v>
      </c>
      <c r="J99" s="60">
        <f t="shared" si="2"/>
        <v>0</v>
      </c>
      <c r="K99" s="69">
        <f>controllate!F123</f>
        <v>0</v>
      </c>
      <c r="L99" s="60">
        <f>controllate!G123</f>
        <v>0</v>
      </c>
      <c r="M99" s="60">
        <f t="shared" si="3"/>
        <v>0</v>
      </c>
      <c r="N99" s="69">
        <f>controllate!H123</f>
        <v>0</v>
      </c>
      <c r="O99" s="69">
        <f>controllate!I123</f>
        <v>0</v>
      </c>
      <c r="P99" s="64">
        <f>controllate!J123</f>
        <v>0</v>
      </c>
      <c r="Q99" s="64">
        <f>controllate!K123</f>
        <v>0</v>
      </c>
      <c r="R99" s="64">
        <f>controllate!L123</f>
        <v>0</v>
      </c>
      <c r="S99" s="64">
        <f>controllate!M123</f>
        <v>0</v>
      </c>
      <c r="T99" s="64">
        <f>controllate!N123</f>
        <v>0</v>
      </c>
      <c r="U99" s="64">
        <f>controllate!O123</f>
        <v>0</v>
      </c>
      <c r="V99" s="64">
        <f>controllate!P123</f>
        <v>0</v>
      </c>
      <c r="W99" s="64">
        <f>controllate!Q123</f>
        <v>0</v>
      </c>
    </row>
    <row r="100" spans="1:23" x14ac:dyDescent="0.2">
      <c r="A100">
        <v>3</v>
      </c>
      <c r="B100" s="60">
        <f>controllate!$G$2</f>
        <v>0</v>
      </c>
      <c r="C100" s="61">
        <f>controllate!$G$7</f>
        <v>0</v>
      </c>
      <c r="D100">
        <v>1</v>
      </c>
      <c r="E100" t="s">
        <v>194</v>
      </c>
      <c r="F100" s="69">
        <f>controllate!A124</f>
        <v>0</v>
      </c>
      <c r="G100" s="65">
        <f>controllate!C124*100</f>
        <v>0</v>
      </c>
      <c r="H100" s="65">
        <f>controllate!D124*100</f>
        <v>0</v>
      </c>
      <c r="I100" s="60">
        <f>controllate!E124</f>
        <v>0</v>
      </c>
      <c r="J100" s="60">
        <f t="shared" si="2"/>
        <v>0</v>
      </c>
      <c r="K100" s="69">
        <f>controllate!F124</f>
        <v>0</v>
      </c>
      <c r="L100" s="60">
        <f>controllate!G124</f>
        <v>0</v>
      </c>
      <c r="M100" s="60">
        <f t="shared" si="3"/>
        <v>0</v>
      </c>
      <c r="N100" s="69">
        <f>controllate!H124</f>
        <v>0</v>
      </c>
      <c r="O100" s="69">
        <f>controllate!I124</f>
        <v>0</v>
      </c>
      <c r="P100" s="64">
        <f>controllate!J124</f>
        <v>0</v>
      </c>
      <c r="Q100" s="64">
        <f>controllate!K124</f>
        <v>0</v>
      </c>
      <c r="R100" s="64">
        <f>controllate!L124</f>
        <v>0</v>
      </c>
      <c r="S100" s="64">
        <f>controllate!M124</f>
        <v>0</v>
      </c>
      <c r="T100" s="64">
        <f>controllate!N124</f>
        <v>0</v>
      </c>
      <c r="U100" s="64">
        <f>controllate!O124</f>
        <v>0</v>
      </c>
      <c r="V100" s="64">
        <f>controllate!P124</f>
        <v>0</v>
      </c>
      <c r="W100" s="64">
        <f>controllate!Q124</f>
        <v>0</v>
      </c>
    </row>
    <row r="101" spans="1:23" x14ac:dyDescent="0.2">
      <c r="A101">
        <v>3</v>
      </c>
      <c r="B101" s="60">
        <f>controllate!$G$2</f>
        <v>0</v>
      </c>
      <c r="C101" s="61">
        <f>controllate!$G$7</f>
        <v>0</v>
      </c>
      <c r="D101">
        <v>1</v>
      </c>
      <c r="E101" t="s">
        <v>194</v>
      </c>
      <c r="F101" s="69">
        <f>controllate!A125</f>
        <v>0</v>
      </c>
      <c r="G101" s="65">
        <f>controllate!C125*100</f>
        <v>0</v>
      </c>
      <c r="H101" s="65">
        <f>controllate!D125*100</f>
        <v>0</v>
      </c>
      <c r="I101" s="60">
        <f>controllate!E125</f>
        <v>0</v>
      </c>
      <c r="J101" s="60">
        <f t="shared" si="2"/>
        <v>0</v>
      </c>
      <c r="K101" s="69">
        <f>controllate!F125</f>
        <v>0</v>
      </c>
      <c r="L101" s="60">
        <f>controllate!G125</f>
        <v>0</v>
      </c>
      <c r="M101" s="60">
        <f t="shared" si="3"/>
        <v>0</v>
      </c>
      <c r="N101" s="69">
        <f>controllate!H125</f>
        <v>0</v>
      </c>
      <c r="O101" s="69">
        <f>controllate!I125</f>
        <v>0</v>
      </c>
      <c r="P101" s="64">
        <f>controllate!J125</f>
        <v>0</v>
      </c>
      <c r="Q101" s="64">
        <f>controllate!K125</f>
        <v>0</v>
      </c>
      <c r="R101" s="64">
        <f>controllate!L125</f>
        <v>0</v>
      </c>
      <c r="S101" s="64">
        <f>controllate!M125</f>
        <v>0</v>
      </c>
      <c r="T101" s="64">
        <f>controllate!N125</f>
        <v>0</v>
      </c>
      <c r="U101" s="64">
        <f>controllate!O125</f>
        <v>0</v>
      </c>
      <c r="V101" s="64">
        <f>controllate!P125</f>
        <v>0</v>
      </c>
      <c r="W101" s="64">
        <f>controllate!Q125</f>
        <v>0</v>
      </c>
    </row>
    <row r="102" spans="1:23" x14ac:dyDescent="0.2">
      <c r="A102">
        <v>3</v>
      </c>
      <c r="B102" s="60">
        <f>controllate!$G$2</f>
        <v>0</v>
      </c>
      <c r="C102" s="61">
        <f>controllate!$G$7</f>
        <v>0</v>
      </c>
      <c r="D102">
        <v>1</v>
      </c>
      <c r="E102" t="s">
        <v>194</v>
      </c>
      <c r="F102" s="69">
        <f>controllate!A126</f>
        <v>0</v>
      </c>
      <c r="G102" s="65">
        <f>controllate!C126*100</f>
        <v>0</v>
      </c>
      <c r="H102" s="65">
        <f>controllate!D126*100</f>
        <v>0</v>
      </c>
      <c r="I102" s="60">
        <f>controllate!E126</f>
        <v>0</v>
      </c>
      <c r="J102" s="60">
        <f t="shared" si="2"/>
        <v>0</v>
      </c>
      <c r="K102" s="69">
        <f>controllate!F126</f>
        <v>0</v>
      </c>
      <c r="L102" s="60">
        <f>controllate!G126</f>
        <v>0</v>
      </c>
      <c r="M102" s="60">
        <f t="shared" si="3"/>
        <v>0</v>
      </c>
      <c r="N102" s="69">
        <f>controllate!H126</f>
        <v>0</v>
      </c>
      <c r="O102" s="69">
        <f>controllate!I126</f>
        <v>0</v>
      </c>
      <c r="P102" s="64">
        <f>controllate!J126</f>
        <v>0</v>
      </c>
      <c r="Q102" s="64">
        <f>controllate!K126</f>
        <v>0</v>
      </c>
      <c r="R102" s="64">
        <f>controllate!L126</f>
        <v>0</v>
      </c>
      <c r="S102" s="64">
        <f>controllate!M126</f>
        <v>0</v>
      </c>
      <c r="T102" s="64">
        <f>controllate!N126</f>
        <v>0</v>
      </c>
      <c r="U102" s="64">
        <f>controllate!O126</f>
        <v>0</v>
      </c>
      <c r="V102" s="64">
        <f>controllate!P126</f>
        <v>0</v>
      </c>
      <c r="W102" s="64">
        <f>controllate!Q126</f>
        <v>0</v>
      </c>
    </row>
    <row r="103" spans="1:23" x14ac:dyDescent="0.2">
      <c r="A103">
        <v>3</v>
      </c>
      <c r="B103" s="60">
        <f>controllate!$G$2</f>
        <v>0</v>
      </c>
      <c r="C103" s="61">
        <f>controllate!$G$7</f>
        <v>0</v>
      </c>
      <c r="D103">
        <v>1</v>
      </c>
      <c r="E103" t="s">
        <v>194</v>
      </c>
      <c r="F103" s="69">
        <f>controllate!A127</f>
        <v>0</v>
      </c>
      <c r="G103" s="65">
        <f>controllate!C127*100</f>
        <v>0</v>
      </c>
      <c r="H103" s="65">
        <f>controllate!D127*100</f>
        <v>0</v>
      </c>
      <c r="I103" s="60">
        <f>controllate!E127</f>
        <v>0</v>
      </c>
      <c r="J103" s="60">
        <f t="shared" si="2"/>
        <v>0</v>
      </c>
      <c r="K103" s="69">
        <f>controllate!F127</f>
        <v>0</v>
      </c>
      <c r="L103" s="60">
        <f>controllate!G127</f>
        <v>0</v>
      </c>
      <c r="M103" s="60">
        <f t="shared" si="3"/>
        <v>0</v>
      </c>
      <c r="N103" s="69">
        <f>controllate!H127</f>
        <v>0</v>
      </c>
      <c r="O103" s="69">
        <f>controllate!I127</f>
        <v>0</v>
      </c>
      <c r="P103" s="64">
        <f>controllate!J127</f>
        <v>0</v>
      </c>
      <c r="Q103" s="64">
        <f>controllate!K127</f>
        <v>0</v>
      </c>
      <c r="R103" s="64">
        <f>controllate!L127</f>
        <v>0</v>
      </c>
      <c r="S103" s="64">
        <f>controllate!M127</f>
        <v>0</v>
      </c>
      <c r="T103" s="64">
        <f>controllate!N127</f>
        <v>0</v>
      </c>
      <c r="U103" s="64">
        <f>controllate!O127</f>
        <v>0</v>
      </c>
      <c r="V103" s="64">
        <f>controllate!P127</f>
        <v>0</v>
      </c>
      <c r="W103" s="64">
        <f>controllate!Q127</f>
        <v>0</v>
      </c>
    </row>
    <row r="104" spans="1:23" x14ac:dyDescent="0.2">
      <c r="A104">
        <v>3</v>
      </c>
      <c r="B104" s="60">
        <f>controllate!$G$2</f>
        <v>0</v>
      </c>
      <c r="C104" s="61">
        <f>controllate!$G$7</f>
        <v>0</v>
      </c>
      <c r="D104">
        <v>1</v>
      </c>
      <c r="E104" t="s">
        <v>194</v>
      </c>
      <c r="F104" s="69">
        <f>controllate!A128</f>
        <v>0</v>
      </c>
      <c r="G104" s="65">
        <f>controllate!C128*100</f>
        <v>0</v>
      </c>
      <c r="H104" s="65">
        <f>controllate!D128*100</f>
        <v>0</v>
      </c>
      <c r="I104" s="60">
        <f>controllate!E128</f>
        <v>0</v>
      </c>
      <c r="J104" s="60">
        <f t="shared" si="2"/>
        <v>0</v>
      </c>
      <c r="K104" s="69">
        <f>controllate!F128</f>
        <v>0</v>
      </c>
      <c r="L104" s="60">
        <f>controllate!G128</f>
        <v>0</v>
      </c>
      <c r="M104" s="60">
        <f t="shared" si="3"/>
        <v>0</v>
      </c>
      <c r="N104" s="69">
        <f>controllate!H128</f>
        <v>0</v>
      </c>
      <c r="O104" s="69">
        <f>controllate!I128</f>
        <v>0</v>
      </c>
      <c r="P104" s="64">
        <f>controllate!J128</f>
        <v>0</v>
      </c>
      <c r="Q104" s="64">
        <f>controllate!K128</f>
        <v>0</v>
      </c>
      <c r="R104" s="64">
        <f>controllate!L128</f>
        <v>0</v>
      </c>
      <c r="S104" s="64">
        <f>controllate!M128</f>
        <v>0</v>
      </c>
      <c r="T104" s="64">
        <f>controllate!N128</f>
        <v>0</v>
      </c>
      <c r="U104" s="64">
        <f>controllate!O128</f>
        <v>0</v>
      </c>
      <c r="V104" s="64">
        <f>controllate!P128</f>
        <v>0</v>
      </c>
      <c r="W104" s="64">
        <f>controllate!Q128</f>
        <v>0</v>
      </c>
    </row>
    <row r="105" spans="1:23" x14ac:dyDescent="0.2">
      <c r="A105">
        <v>3</v>
      </c>
      <c r="B105" s="60">
        <f>controllate!$G$2</f>
        <v>0</v>
      </c>
      <c r="C105" s="61">
        <f>controllate!$G$7</f>
        <v>0</v>
      </c>
      <c r="D105">
        <v>1</v>
      </c>
      <c r="E105" t="s">
        <v>194</v>
      </c>
      <c r="F105" s="69">
        <f>controllate!A129</f>
        <v>0</v>
      </c>
      <c r="G105" s="65">
        <f>controllate!C129*100</f>
        <v>0</v>
      </c>
      <c r="H105" s="65">
        <f>controllate!D129*100</f>
        <v>0</v>
      </c>
      <c r="I105" s="60">
        <f>controllate!E129</f>
        <v>0</v>
      </c>
      <c r="J105" s="60">
        <f t="shared" si="2"/>
        <v>0</v>
      </c>
      <c r="K105" s="69">
        <f>controllate!F129</f>
        <v>0</v>
      </c>
      <c r="L105" s="60">
        <f>controllate!G129</f>
        <v>0</v>
      </c>
      <c r="M105" s="60">
        <f t="shared" si="3"/>
        <v>0</v>
      </c>
      <c r="N105" s="69">
        <f>controllate!H129</f>
        <v>0</v>
      </c>
      <c r="O105" s="69">
        <f>controllate!I129</f>
        <v>0</v>
      </c>
      <c r="P105" s="64">
        <f>controllate!J129</f>
        <v>0</v>
      </c>
      <c r="Q105" s="64">
        <f>controllate!K129</f>
        <v>0</v>
      </c>
      <c r="R105" s="64">
        <f>controllate!L129</f>
        <v>0</v>
      </c>
      <c r="S105" s="64">
        <f>controllate!M129</f>
        <v>0</v>
      </c>
      <c r="T105" s="64">
        <f>controllate!N129</f>
        <v>0</v>
      </c>
      <c r="U105" s="64">
        <f>controllate!O129</f>
        <v>0</v>
      </c>
      <c r="V105" s="64">
        <f>controllate!P129</f>
        <v>0</v>
      </c>
      <c r="W105" s="64">
        <f>controllate!Q129</f>
        <v>0</v>
      </c>
    </row>
    <row r="106" spans="1:23" x14ac:dyDescent="0.2">
      <c r="A106">
        <v>3</v>
      </c>
      <c r="B106" s="60">
        <f>controllate!$G$2</f>
        <v>0</v>
      </c>
      <c r="C106" s="61">
        <f>controllate!$G$7</f>
        <v>0</v>
      </c>
      <c r="D106">
        <v>1</v>
      </c>
      <c r="E106" t="s">
        <v>194</v>
      </c>
      <c r="F106" s="69">
        <f>controllate!A130</f>
        <v>0</v>
      </c>
      <c r="G106" s="65">
        <f>controllate!C130*100</f>
        <v>0</v>
      </c>
      <c r="H106" s="65">
        <f>controllate!D130*100</f>
        <v>0</v>
      </c>
      <c r="I106" s="60">
        <f>controllate!E130</f>
        <v>0</v>
      </c>
      <c r="J106" s="60">
        <f t="shared" si="2"/>
        <v>0</v>
      </c>
      <c r="K106" s="69">
        <f>controllate!F130</f>
        <v>0</v>
      </c>
      <c r="L106" s="60">
        <f>controllate!G130</f>
        <v>0</v>
      </c>
      <c r="M106" s="60">
        <f t="shared" si="3"/>
        <v>0</v>
      </c>
      <c r="N106" s="69">
        <f>controllate!H130</f>
        <v>0</v>
      </c>
      <c r="O106" s="69">
        <f>controllate!I130</f>
        <v>0</v>
      </c>
      <c r="P106" s="64">
        <f>controllate!J130</f>
        <v>0</v>
      </c>
      <c r="Q106" s="64">
        <f>controllate!K130</f>
        <v>0</v>
      </c>
      <c r="R106" s="64">
        <f>controllate!L130</f>
        <v>0</v>
      </c>
      <c r="S106" s="64">
        <f>controllate!M130</f>
        <v>0</v>
      </c>
      <c r="T106" s="64">
        <f>controllate!N130</f>
        <v>0</v>
      </c>
      <c r="U106" s="64">
        <f>controllate!O130</f>
        <v>0</v>
      </c>
      <c r="V106" s="64">
        <f>controllate!P130</f>
        <v>0</v>
      </c>
      <c r="W106" s="64">
        <f>controllate!Q130</f>
        <v>0</v>
      </c>
    </row>
    <row r="107" spans="1:23" x14ac:dyDescent="0.2">
      <c r="A107">
        <v>3</v>
      </c>
      <c r="B107" s="60">
        <f>controllate!$G$2</f>
        <v>0</v>
      </c>
      <c r="C107" s="61">
        <f>controllate!$G$7</f>
        <v>0</v>
      </c>
      <c r="D107">
        <v>1</v>
      </c>
      <c r="E107" t="s">
        <v>194</v>
      </c>
      <c r="F107" s="69">
        <f>controllate!A131</f>
        <v>0</v>
      </c>
      <c r="G107" s="65">
        <f>controllate!C131*100</f>
        <v>0</v>
      </c>
      <c r="H107" s="65">
        <f>controllate!D131*100</f>
        <v>0</v>
      </c>
      <c r="I107" s="60">
        <f>controllate!E131</f>
        <v>0</v>
      </c>
      <c r="J107" s="60">
        <f t="shared" si="2"/>
        <v>0</v>
      </c>
      <c r="K107" s="69">
        <f>controllate!F131</f>
        <v>0</v>
      </c>
      <c r="L107" s="60">
        <f>controllate!G131</f>
        <v>0</v>
      </c>
      <c r="M107" s="60">
        <f t="shared" si="3"/>
        <v>0</v>
      </c>
      <c r="N107" s="69">
        <f>controllate!H131</f>
        <v>0</v>
      </c>
      <c r="O107" s="69">
        <f>controllate!I131</f>
        <v>0</v>
      </c>
      <c r="P107" s="64">
        <f>controllate!J131</f>
        <v>0</v>
      </c>
      <c r="Q107" s="64">
        <f>controllate!K131</f>
        <v>0</v>
      </c>
      <c r="R107" s="64">
        <f>controllate!L131</f>
        <v>0</v>
      </c>
      <c r="S107" s="64">
        <f>controllate!M131</f>
        <v>0</v>
      </c>
      <c r="T107" s="64">
        <f>controllate!N131</f>
        <v>0</v>
      </c>
      <c r="U107" s="64">
        <f>controllate!O131</f>
        <v>0</v>
      </c>
      <c r="V107" s="64">
        <f>controllate!P131</f>
        <v>0</v>
      </c>
      <c r="W107" s="64">
        <f>controllate!Q131</f>
        <v>0</v>
      </c>
    </row>
    <row r="108" spans="1:23" x14ac:dyDescent="0.2">
      <c r="A108">
        <v>3</v>
      </c>
      <c r="B108" s="60">
        <f>controllate!$G$2</f>
        <v>0</v>
      </c>
      <c r="C108" s="61">
        <f>controllate!$G$7</f>
        <v>0</v>
      </c>
      <c r="D108">
        <v>1</v>
      </c>
      <c r="E108" t="s">
        <v>194</v>
      </c>
      <c r="F108" s="69">
        <f>controllate!A132</f>
        <v>0</v>
      </c>
      <c r="G108" s="65">
        <f>controllate!C132*100</f>
        <v>0</v>
      </c>
      <c r="H108" s="65">
        <f>controllate!D132*100</f>
        <v>0</v>
      </c>
      <c r="I108" s="60">
        <f>controllate!E132</f>
        <v>0</v>
      </c>
      <c r="J108" s="60">
        <f t="shared" si="2"/>
        <v>0</v>
      </c>
      <c r="K108" s="69">
        <f>controllate!F132</f>
        <v>0</v>
      </c>
      <c r="L108" s="60">
        <f>controllate!G132</f>
        <v>0</v>
      </c>
      <c r="M108" s="60">
        <f t="shared" si="3"/>
        <v>0</v>
      </c>
      <c r="N108" s="69">
        <f>controllate!H132</f>
        <v>0</v>
      </c>
      <c r="O108" s="69">
        <f>controllate!I132</f>
        <v>0</v>
      </c>
      <c r="P108" s="64">
        <f>controllate!J132</f>
        <v>0</v>
      </c>
      <c r="Q108" s="64">
        <f>controllate!K132</f>
        <v>0</v>
      </c>
      <c r="R108" s="64">
        <f>controllate!L132</f>
        <v>0</v>
      </c>
      <c r="S108" s="64">
        <f>controllate!M132</f>
        <v>0</v>
      </c>
      <c r="T108" s="64">
        <f>controllate!N132</f>
        <v>0</v>
      </c>
      <c r="U108" s="64">
        <f>controllate!O132</f>
        <v>0</v>
      </c>
      <c r="V108" s="64">
        <f>controllate!P132</f>
        <v>0</v>
      </c>
      <c r="W108" s="64">
        <f>controllate!Q132</f>
        <v>0</v>
      </c>
    </row>
    <row r="109" spans="1:23" x14ac:dyDescent="0.2">
      <c r="A109">
        <v>3</v>
      </c>
      <c r="B109" s="60">
        <f>controllate!$G$2</f>
        <v>0</v>
      </c>
      <c r="C109" s="61">
        <f>controllate!$G$7</f>
        <v>0</v>
      </c>
      <c r="D109">
        <v>1</v>
      </c>
      <c r="E109" t="s">
        <v>194</v>
      </c>
      <c r="F109" s="69">
        <f>controllate!A133</f>
        <v>0</v>
      </c>
      <c r="G109" s="65">
        <f>controllate!C133*100</f>
        <v>0</v>
      </c>
      <c r="H109" s="65">
        <f>controllate!D133*100</f>
        <v>0</v>
      </c>
      <c r="I109" s="60">
        <f>controllate!E133</f>
        <v>0</v>
      </c>
      <c r="J109" s="60">
        <f t="shared" si="2"/>
        <v>0</v>
      </c>
      <c r="K109" s="69">
        <f>controllate!F133</f>
        <v>0</v>
      </c>
      <c r="L109" s="60">
        <f>controllate!G133</f>
        <v>0</v>
      </c>
      <c r="M109" s="60">
        <f t="shared" si="3"/>
        <v>0</v>
      </c>
      <c r="N109" s="69">
        <f>controllate!H133</f>
        <v>0</v>
      </c>
      <c r="O109" s="69">
        <f>controllate!I133</f>
        <v>0</v>
      </c>
      <c r="P109" s="64">
        <f>controllate!J133</f>
        <v>0</v>
      </c>
      <c r="Q109" s="64">
        <f>controllate!K133</f>
        <v>0</v>
      </c>
      <c r="R109" s="64">
        <f>controllate!L133</f>
        <v>0</v>
      </c>
      <c r="S109" s="64">
        <f>controllate!M133</f>
        <v>0</v>
      </c>
      <c r="T109" s="64">
        <f>controllate!N133</f>
        <v>0</v>
      </c>
      <c r="U109" s="64">
        <f>controllate!O133</f>
        <v>0</v>
      </c>
      <c r="V109" s="64">
        <f>controllate!P133</f>
        <v>0</v>
      </c>
      <c r="W109" s="64">
        <f>controllate!Q133</f>
        <v>0</v>
      </c>
    </row>
    <row r="110" spans="1:23" x14ac:dyDescent="0.2">
      <c r="A110">
        <v>3</v>
      </c>
      <c r="B110" s="60">
        <f>controllate!$G$2</f>
        <v>0</v>
      </c>
      <c r="C110" s="61">
        <f>controllate!$G$7</f>
        <v>0</v>
      </c>
      <c r="D110">
        <v>1</v>
      </c>
      <c r="E110" t="s">
        <v>194</v>
      </c>
      <c r="F110" s="69">
        <f>controllate!A134</f>
        <v>0</v>
      </c>
      <c r="G110" s="65">
        <f>controllate!C134*100</f>
        <v>0</v>
      </c>
      <c r="H110" s="65">
        <f>controllate!D134*100</f>
        <v>0</v>
      </c>
      <c r="I110" s="60">
        <f>controllate!E134</f>
        <v>0</v>
      </c>
      <c r="J110" s="60">
        <f t="shared" si="2"/>
        <v>0</v>
      </c>
      <c r="K110" s="69">
        <f>controllate!F134</f>
        <v>0</v>
      </c>
      <c r="L110" s="60">
        <f>controllate!G134</f>
        <v>0</v>
      </c>
      <c r="M110" s="60">
        <f t="shared" si="3"/>
        <v>0</v>
      </c>
      <c r="N110" s="69">
        <f>controllate!H134</f>
        <v>0</v>
      </c>
      <c r="O110" s="69">
        <f>controllate!I134</f>
        <v>0</v>
      </c>
      <c r="P110" s="64">
        <f>controllate!J134</f>
        <v>0</v>
      </c>
      <c r="Q110" s="64">
        <f>controllate!K134</f>
        <v>0</v>
      </c>
      <c r="R110" s="64">
        <f>controllate!L134</f>
        <v>0</v>
      </c>
      <c r="S110" s="64">
        <f>controllate!M134</f>
        <v>0</v>
      </c>
      <c r="T110" s="64">
        <f>controllate!N134</f>
        <v>0</v>
      </c>
      <c r="U110" s="64">
        <f>controllate!O134</f>
        <v>0</v>
      </c>
      <c r="V110" s="64">
        <f>controllate!P134</f>
        <v>0</v>
      </c>
      <c r="W110" s="64">
        <f>controllate!Q134</f>
        <v>0</v>
      </c>
    </row>
    <row r="111" spans="1:23" x14ac:dyDescent="0.2">
      <c r="A111">
        <v>3</v>
      </c>
      <c r="B111" s="60">
        <f>controllate!$G$2</f>
        <v>0</v>
      </c>
      <c r="C111" s="61">
        <f>controllate!$G$7</f>
        <v>0</v>
      </c>
      <c r="D111">
        <v>1</v>
      </c>
      <c r="E111" t="s">
        <v>194</v>
      </c>
      <c r="F111" s="69">
        <f>controllate!A135</f>
        <v>0</v>
      </c>
      <c r="G111" s="65">
        <f>controllate!C135*100</f>
        <v>0</v>
      </c>
      <c r="H111" s="65">
        <f>controllate!D135*100</f>
        <v>0</v>
      </c>
      <c r="I111" s="60">
        <f>controllate!E135</f>
        <v>0</v>
      </c>
      <c r="J111" s="60">
        <f t="shared" si="2"/>
        <v>0</v>
      </c>
      <c r="K111" s="69">
        <f>controllate!F135</f>
        <v>0</v>
      </c>
      <c r="L111" s="60">
        <f>controllate!G135</f>
        <v>0</v>
      </c>
      <c r="M111" s="60">
        <f t="shared" si="3"/>
        <v>0</v>
      </c>
      <c r="N111" s="69">
        <f>controllate!H135</f>
        <v>0</v>
      </c>
      <c r="O111" s="69">
        <f>controllate!I135</f>
        <v>0</v>
      </c>
      <c r="P111" s="64">
        <f>controllate!J135</f>
        <v>0</v>
      </c>
      <c r="Q111" s="64">
        <f>controllate!K135</f>
        <v>0</v>
      </c>
      <c r="R111" s="64">
        <f>controllate!L135</f>
        <v>0</v>
      </c>
      <c r="S111" s="64">
        <f>controllate!M135</f>
        <v>0</v>
      </c>
      <c r="T111" s="64">
        <f>controllate!N135</f>
        <v>0</v>
      </c>
      <c r="U111" s="64">
        <f>controllate!O135</f>
        <v>0</v>
      </c>
      <c r="V111" s="64">
        <f>controllate!P135</f>
        <v>0</v>
      </c>
      <c r="W111" s="64">
        <f>controllate!Q135</f>
        <v>0</v>
      </c>
    </row>
    <row r="112" spans="1:23" x14ac:dyDescent="0.2">
      <c r="A112">
        <v>3</v>
      </c>
      <c r="B112" s="60">
        <f>controllate!$G$2</f>
        <v>0</v>
      </c>
      <c r="C112" s="61">
        <f>controllate!$G$7</f>
        <v>0</v>
      </c>
      <c r="D112">
        <v>1</v>
      </c>
      <c r="E112" t="s">
        <v>194</v>
      </c>
      <c r="F112" s="69">
        <f>controllate!A136</f>
        <v>0</v>
      </c>
      <c r="G112" s="65">
        <f>controllate!C136*100</f>
        <v>0</v>
      </c>
      <c r="H112" s="65">
        <f>controllate!D136*100</f>
        <v>0</v>
      </c>
      <c r="I112" s="60">
        <f>controllate!E136</f>
        <v>0</v>
      </c>
      <c r="J112" s="60">
        <f t="shared" si="2"/>
        <v>0</v>
      </c>
      <c r="K112" s="69">
        <f>controllate!F136</f>
        <v>0</v>
      </c>
      <c r="L112" s="60">
        <f>controllate!G136</f>
        <v>0</v>
      </c>
      <c r="M112" s="60">
        <f t="shared" si="3"/>
        <v>0</v>
      </c>
      <c r="N112" s="69">
        <f>controllate!H136</f>
        <v>0</v>
      </c>
      <c r="O112" s="69">
        <f>controllate!I136</f>
        <v>0</v>
      </c>
      <c r="P112" s="64">
        <f>controllate!J136</f>
        <v>0</v>
      </c>
      <c r="Q112" s="64">
        <f>controllate!K136</f>
        <v>0</v>
      </c>
      <c r="R112" s="64">
        <f>controllate!L136</f>
        <v>0</v>
      </c>
      <c r="S112" s="64">
        <f>controllate!M136</f>
        <v>0</v>
      </c>
      <c r="T112" s="64">
        <f>controllate!N136</f>
        <v>0</v>
      </c>
      <c r="U112" s="64">
        <f>controllate!O136</f>
        <v>0</v>
      </c>
      <c r="V112" s="64">
        <f>controllate!P136</f>
        <v>0</v>
      </c>
      <c r="W112" s="64">
        <f>controllate!Q136</f>
        <v>0</v>
      </c>
    </row>
    <row r="113" spans="1:23" x14ac:dyDescent="0.2">
      <c r="A113">
        <v>3</v>
      </c>
      <c r="B113" s="60">
        <f>controllate!$G$2</f>
        <v>0</v>
      </c>
      <c r="C113" s="61">
        <f>controllate!$G$7</f>
        <v>0</v>
      </c>
      <c r="D113">
        <v>1</v>
      </c>
      <c r="E113" t="s">
        <v>194</v>
      </c>
      <c r="F113" s="69">
        <f>controllate!A137</f>
        <v>0</v>
      </c>
      <c r="G113" s="65">
        <f>controllate!C137*100</f>
        <v>0</v>
      </c>
      <c r="H113" s="65">
        <f>controllate!D137*100</f>
        <v>0</v>
      </c>
      <c r="I113" s="60">
        <f>controllate!E137</f>
        <v>0</v>
      </c>
      <c r="J113" s="60">
        <f t="shared" si="2"/>
        <v>0</v>
      </c>
      <c r="K113" s="69">
        <f>controllate!F137</f>
        <v>0</v>
      </c>
      <c r="L113" s="60">
        <f>controllate!G137</f>
        <v>0</v>
      </c>
      <c r="M113" s="60">
        <f t="shared" si="3"/>
        <v>0</v>
      </c>
      <c r="N113" s="69">
        <f>controllate!H137</f>
        <v>0</v>
      </c>
      <c r="O113" s="69">
        <f>controllate!I137</f>
        <v>0</v>
      </c>
      <c r="P113" s="64">
        <f>controllate!J137</f>
        <v>0</v>
      </c>
      <c r="Q113" s="64">
        <f>controllate!K137</f>
        <v>0</v>
      </c>
      <c r="R113" s="64">
        <f>controllate!L137</f>
        <v>0</v>
      </c>
      <c r="S113" s="64">
        <f>controllate!M137</f>
        <v>0</v>
      </c>
      <c r="T113" s="64">
        <f>controllate!N137</f>
        <v>0</v>
      </c>
      <c r="U113" s="64">
        <f>controllate!O137</f>
        <v>0</v>
      </c>
      <c r="V113" s="64">
        <f>controllate!P137</f>
        <v>0</v>
      </c>
      <c r="W113" s="64">
        <f>controllate!Q137</f>
        <v>0</v>
      </c>
    </row>
    <row r="114" spans="1:23" x14ac:dyDescent="0.2">
      <c r="A114">
        <v>3</v>
      </c>
      <c r="B114" s="60">
        <f>controllate!$G$2</f>
        <v>0</v>
      </c>
      <c r="C114" s="61">
        <f>controllate!$G$7</f>
        <v>0</v>
      </c>
      <c r="D114">
        <v>1</v>
      </c>
      <c r="E114" t="s">
        <v>194</v>
      </c>
      <c r="F114" s="69">
        <f>controllate!A138</f>
        <v>0</v>
      </c>
      <c r="G114" s="65">
        <f>controllate!C138*100</f>
        <v>0</v>
      </c>
      <c r="H114" s="65">
        <f>controllate!D138*100</f>
        <v>0</v>
      </c>
      <c r="I114" s="60">
        <f>controllate!E138</f>
        <v>0</v>
      </c>
      <c r="J114" s="60">
        <f t="shared" si="2"/>
        <v>0</v>
      </c>
      <c r="K114" s="69">
        <f>controllate!F138</f>
        <v>0</v>
      </c>
      <c r="L114" s="60">
        <f>controllate!G138</f>
        <v>0</v>
      </c>
      <c r="M114" s="60">
        <f t="shared" si="3"/>
        <v>0</v>
      </c>
      <c r="N114" s="69">
        <f>controllate!H138</f>
        <v>0</v>
      </c>
      <c r="O114" s="69">
        <f>controllate!I138</f>
        <v>0</v>
      </c>
      <c r="P114" s="64">
        <f>controllate!J138</f>
        <v>0</v>
      </c>
      <c r="Q114" s="64">
        <f>controllate!K138</f>
        <v>0</v>
      </c>
      <c r="R114" s="64">
        <f>controllate!L138</f>
        <v>0</v>
      </c>
      <c r="S114" s="64">
        <f>controllate!M138</f>
        <v>0</v>
      </c>
      <c r="T114" s="64">
        <f>controllate!N138</f>
        <v>0</v>
      </c>
      <c r="U114" s="64">
        <f>controllate!O138</f>
        <v>0</v>
      </c>
      <c r="V114" s="64">
        <f>controllate!P138</f>
        <v>0</v>
      </c>
      <c r="W114" s="64">
        <f>controllate!Q138</f>
        <v>0</v>
      </c>
    </row>
    <row r="115" spans="1:23" x14ac:dyDescent="0.2">
      <c r="A115">
        <v>3</v>
      </c>
      <c r="B115" s="60">
        <f>controllate!$G$2</f>
        <v>0</v>
      </c>
      <c r="C115" s="61">
        <f>controllate!$G$7</f>
        <v>0</v>
      </c>
      <c r="D115">
        <v>1</v>
      </c>
      <c r="E115" t="s">
        <v>194</v>
      </c>
      <c r="F115" s="69">
        <f>controllate!A139</f>
        <v>0</v>
      </c>
      <c r="G115" s="65">
        <f>controllate!C139*100</f>
        <v>0</v>
      </c>
      <c r="H115" s="65">
        <f>controllate!D139*100</f>
        <v>0</v>
      </c>
      <c r="I115" s="60">
        <f>controllate!E139</f>
        <v>0</v>
      </c>
      <c r="J115" s="60">
        <f t="shared" si="2"/>
        <v>0</v>
      </c>
      <c r="K115" s="69">
        <f>controllate!F139</f>
        <v>0</v>
      </c>
      <c r="L115" s="60">
        <f>controllate!G139</f>
        <v>0</v>
      </c>
      <c r="M115" s="60">
        <f t="shared" si="3"/>
        <v>0</v>
      </c>
      <c r="N115" s="69">
        <f>controllate!H139</f>
        <v>0</v>
      </c>
      <c r="O115" s="69">
        <f>controllate!I139</f>
        <v>0</v>
      </c>
      <c r="P115" s="64">
        <f>controllate!J139</f>
        <v>0</v>
      </c>
      <c r="Q115" s="64">
        <f>controllate!K139</f>
        <v>0</v>
      </c>
      <c r="R115" s="64">
        <f>controllate!L139</f>
        <v>0</v>
      </c>
      <c r="S115" s="64">
        <f>controllate!M139</f>
        <v>0</v>
      </c>
      <c r="T115" s="64">
        <f>controllate!N139</f>
        <v>0</v>
      </c>
      <c r="U115" s="64">
        <f>controllate!O139</f>
        <v>0</v>
      </c>
      <c r="V115" s="64">
        <f>controllate!P139</f>
        <v>0</v>
      </c>
      <c r="W115" s="64">
        <f>controllate!Q139</f>
        <v>0</v>
      </c>
    </row>
    <row r="116" spans="1:23" x14ac:dyDescent="0.2">
      <c r="A116">
        <v>3</v>
      </c>
      <c r="B116" s="60">
        <f>controllate!$G$2</f>
        <v>0</v>
      </c>
      <c r="C116" s="61">
        <f>controllate!$G$7</f>
        <v>0</v>
      </c>
      <c r="D116">
        <v>1</v>
      </c>
      <c r="E116" t="s">
        <v>194</v>
      </c>
      <c r="F116" s="69">
        <f>controllate!A140</f>
        <v>0</v>
      </c>
      <c r="G116" s="65">
        <f>controllate!C140*100</f>
        <v>0</v>
      </c>
      <c r="H116" s="65">
        <f>controllate!D140*100</f>
        <v>0</v>
      </c>
      <c r="I116" s="60">
        <f>controllate!E140</f>
        <v>0</v>
      </c>
      <c r="J116" s="60">
        <f t="shared" si="2"/>
        <v>0</v>
      </c>
      <c r="K116" s="69">
        <f>controllate!F140</f>
        <v>0</v>
      </c>
      <c r="L116" s="60">
        <f>controllate!G140</f>
        <v>0</v>
      </c>
      <c r="M116" s="60">
        <f t="shared" si="3"/>
        <v>0</v>
      </c>
      <c r="N116" s="69">
        <f>controllate!H140</f>
        <v>0</v>
      </c>
      <c r="O116" s="69">
        <f>controllate!I140</f>
        <v>0</v>
      </c>
      <c r="P116" s="64">
        <f>controllate!J140</f>
        <v>0</v>
      </c>
      <c r="Q116" s="64">
        <f>controllate!K140</f>
        <v>0</v>
      </c>
      <c r="R116" s="64">
        <f>controllate!L140</f>
        <v>0</v>
      </c>
      <c r="S116" s="64">
        <f>controllate!M140</f>
        <v>0</v>
      </c>
      <c r="T116" s="64">
        <f>controllate!N140</f>
        <v>0</v>
      </c>
      <c r="U116" s="64">
        <f>controllate!O140</f>
        <v>0</v>
      </c>
      <c r="V116" s="64">
        <f>controllate!P140</f>
        <v>0</v>
      </c>
      <c r="W116" s="64">
        <f>controllate!Q140</f>
        <v>0</v>
      </c>
    </row>
    <row r="117" spans="1:23" x14ac:dyDescent="0.2">
      <c r="A117">
        <v>3</v>
      </c>
      <c r="B117" s="60">
        <f>controllate!$G$2</f>
        <v>0</v>
      </c>
      <c r="C117" s="61">
        <f>controllate!$G$7</f>
        <v>0</v>
      </c>
      <c r="D117">
        <v>1</v>
      </c>
      <c r="E117" t="s">
        <v>194</v>
      </c>
      <c r="F117" s="69">
        <f>controllate!A141</f>
        <v>0</v>
      </c>
      <c r="G117" s="65">
        <f>controllate!C141*100</f>
        <v>0</v>
      </c>
      <c r="H117" s="65">
        <f>controllate!D141*100</f>
        <v>0</v>
      </c>
      <c r="I117" s="60">
        <f>controllate!E141</f>
        <v>0</v>
      </c>
      <c r="J117" s="60">
        <f t="shared" si="2"/>
        <v>0</v>
      </c>
      <c r="K117" s="69">
        <f>controllate!F141</f>
        <v>0</v>
      </c>
      <c r="L117" s="60">
        <f>controllate!G141</f>
        <v>0</v>
      </c>
      <c r="M117" s="60">
        <f t="shared" si="3"/>
        <v>0</v>
      </c>
      <c r="N117" s="69">
        <f>controllate!H141</f>
        <v>0</v>
      </c>
      <c r="O117" s="69">
        <f>controllate!I141</f>
        <v>0</v>
      </c>
      <c r="P117" s="64">
        <f>controllate!J141</f>
        <v>0</v>
      </c>
      <c r="Q117" s="64">
        <f>controllate!K141</f>
        <v>0</v>
      </c>
      <c r="R117" s="64">
        <f>controllate!L141</f>
        <v>0</v>
      </c>
      <c r="S117" s="64">
        <f>controllate!M141</f>
        <v>0</v>
      </c>
      <c r="T117" s="64">
        <f>controllate!N141</f>
        <v>0</v>
      </c>
      <c r="U117" s="64">
        <f>controllate!O141</f>
        <v>0</v>
      </c>
      <c r="V117" s="64">
        <f>controllate!P141</f>
        <v>0</v>
      </c>
      <c r="W117" s="64">
        <f>controllate!Q141</f>
        <v>0</v>
      </c>
    </row>
    <row r="118" spans="1:23" x14ac:dyDescent="0.2">
      <c r="A118">
        <v>3</v>
      </c>
      <c r="B118" s="60">
        <f>controllate!$G$2</f>
        <v>0</v>
      </c>
      <c r="C118" s="61">
        <f>controllate!$G$7</f>
        <v>0</v>
      </c>
      <c r="D118">
        <v>1</v>
      </c>
      <c r="E118" t="s">
        <v>194</v>
      </c>
      <c r="F118" s="69">
        <f>controllate!A142</f>
        <v>0</v>
      </c>
      <c r="G118" s="65">
        <f>controllate!C142*100</f>
        <v>0</v>
      </c>
      <c r="H118" s="65">
        <f>controllate!D142*100</f>
        <v>0</v>
      </c>
      <c r="I118" s="60">
        <f>controllate!E142</f>
        <v>0</v>
      </c>
      <c r="J118" s="60">
        <f t="shared" si="2"/>
        <v>0</v>
      </c>
      <c r="K118" s="69">
        <f>controllate!F142</f>
        <v>0</v>
      </c>
      <c r="L118" s="60">
        <f>controllate!G142</f>
        <v>0</v>
      </c>
      <c r="M118" s="60">
        <f t="shared" si="3"/>
        <v>0</v>
      </c>
      <c r="N118" s="69">
        <f>controllate!H142</f>
        <v>0</v>
      </c>
      <c r="O118" s="69">
        <f>controllate!I142</f>
        <v>0</v>
      </c>
      <c r="P118" s="64">
        <f>controllate!J142</f>
        <v>0</v>
      </c>
      <c r="Q118" s="64">
        <f>controllate!K142</f>
        <v>0</v>
      </c>
      <c r="R118" s="64">
        <f>controllate!L142</f>
        <v>0</v>
      </c>
      <c r="S118" s="64">
        <f>controllate!M142</f>
        <v>0</v>
      </c>
      <c r="T118" s="64">
        <f>controllate!N142</f>
        <v>0</v>
      </c>
      <c r="U118" s="64">
        <f>controllate!O142</f>
        <v>0</v>
      </c>
      <c r="V118" s="64">
        <f>controllate!P142</f>
        <v>0</v>
      </c>
      <c r="W118" s="64">
        <f>controllate!Q142</f>
        <v>0</v>
      </c>
    </row>
    <row r="119" spans="1:23" x14ac:dyDescent="0.2">
      <c r="A119">
        <v>3</v>
      </c>
      <c r="B119" s="60">
        <f>controllate!$G$2</f>
        <v>0</v>
      </c>
      <c r="C119" s="61">
        <f>controllate!$G$7</f>
        <v>0</v>
      </c>
      <c r="D119">
        <v>1</v>
      </c>
      <c r="E119" t="s">
        <v>194</v>
      </c>
      <c r="F119" s="69">
        <f>controllate!A143</f>
        <v>0</v>
      </c>
      <c r="G119" s="65">
        <f>controllate!C143*100</f>
        <v>0</v>
      </c>
      <c r="H119" s="65">
        <f>controllate!D143*100</f>
        <v>0</v>
      </c>
      <c r="I119" s="60">
        <f>controllate!E143</f>
        <v>0</v>
      </c>
      <c r="J119" s="60">
        <f t="shared" si="2"/>
        <v>0</v>
      </c>
      <c r="K119" s="69">
        <f>controllate!F143</f>
        <v>0</v>
      </c>
      <c r="L119" s="60">
        <f>controllate!G143</f>
        <v>0</v>
      </c>
      <c r="M119" s="60">
        <f t="shared" si="3"/>
        <v>0</v>
      </c>
      <c r="N119" s="69">
        <f>controllate!H143</f>
        <v>0</v>
      </c>
      <c r="O119" s="69">
        <f>controllate!I143</f>
        <v>0</v>
      </c>
      <c r="P119" s="64">
        <f>controllate!J143</f>
        <v>0</v>
      </c>
      <c r="Q119" s="64">
        <f>controllate!K143</f>
        <v>0</v>
      </c>
      <c r="R119" s="64">
        <f>controllate!L143</f>
        <v>0</v>
      </c>
      <c r="S119" s="64">
        <f>controllate!M143</f>
        <v>0</v>
      </c>
      <c r="T119" s="64">
        <f>controllate!N143</f>
        <v>0</v>
      </c>
      <c r="U119" s="64">
        <f>controllate!O143</f>
        <v>0</v>
      </c>
      <c r="V119" s="64">
        <f>controllate!P143</f>
        <v>0</v>
      </c>
      <c r="W119" s="64">
        <f>controllate!Q143</f>
        <v>0</v>
      </c>
    </row>
    <row r="120" spans="1:23" x14ac:dyDescent="0.2">
      <c r="A120">
        <v>3</v>
      </c>
      <c r="B120" s="60">
        <f>controllate!$G$2</f>
        <v>0</v>
      </c>
      <c r="C120" s="61">
        <f>controllate!$G$7</f>
        <v>0</v>
      </c>
      <c r="D120">
        <v>1</v>
      </c>
      <c r="E120" t="s">
        <v>194</v>
      </c>
      <c r="F120" s="69">
        <f>controllate!A144</f>
        <v>0</v>
      </c>
      <c r="G120" s="65">
        <f>controllate!C144*100</f>
        <v>0</v>
      </c>
      <c r="H120" s="65">
        <f>controllate!D144*100</f>
        <v>0</v>
      </c>
      <c r="I120" s="60">
        <f>controllate!E144</f>
        <v>0</v>
      </c>
      <c r="J120" s="60">
        <f t="shared" si="2"/>
        <v>0</v>
      </c>
      <c r="K120" s="69">
        <f>controllate!F144</f>
        <v>0</v>
      </c>
      <c r="L120" s="60">
        <f>controllate!G144</f>
        <v>0</v>
      </c>
      <c r="M120" s="60">
        <f t="shared" si="3"/>
        <v>0</v>
      </c>
      <c r="N120" s="69">
        <f>controllate!H144</f>
        <v>0</v>
      </c>
      <c r="O120" s="69">
        <f>controllate!I144</f>
        <v>0</v>
      </c>
      <c r="P120" s="64">
        <f>controllate!J144</f>
        <v>0</v>
      </c>
      <c r="Q120" s="64">
        <f>controllate!K144</f>
        <v>0</v>
      </c>
      <c r="R120" s="64">
        <f>controllate!L144</f>
        <v>0</v>
      </c>
      <c r="S120" s="64">
        <f>controllate!M144</f>
        <v>0</v>
      </c>
      <c r="T120" s="64">
        <f>controllate!N144</f>
        <v>0</v>
      </c>
      <c r="U120" s="64">
        <f>controllate!O144</f>
        <v>0</v>
      </c>
      <c r="V120" s="64">
        <f>controllate!P144</f>
        <v>0</v>
      </c>
      <c r="W120" s="64">
        <f>controllate!Q144</f>
        <v>0</v>
      </c>
    </row>
    <row r="121" spans="1:23" x14ac:dyDescent="0.2">
      <c r="A121">
        <v>3</v>
      </c>
      <c r="B121" s="60">
        <f>controllate!$G$2</f>
        <v>0</v>
      </c>
      <c r="C121" s="61">
        <f>controllate!$G$7</f>
        <v>0</v>
      </c>
      <c r="D121">
        <v>1</v>
      </c>
      <c r="E121" t="s">
        <v>194</v>
      </c>
      <c r="F121" s="69">
        <f>controllate!A145</f>
        <v>0</v>
      </c>
      <c r="G121" s="65">
        <f>controllate!C145*100</f>
        <v>0</v>
      </c>
      <c r="H121" s="65">
        <f>controllate!D145*100</f>
        <v>0</v>
      </c>
      <c r="I121" s="60">
        <f>controllate!E145</f>
        <v>0</v>
      </c>
      <c r="J121" s="60">
        <f t="shared" si="2"/>
        <v>0</v>
      </c>
      <c r="K121" s="69">
        <f>controllate!F145</f>
        <v>0</v>
      </c>
      <c r="L121" s="60">
        <f>controllate!G145</f>
        <v>0</v>
      </c>
      <c r="M121" s="60">
        <f t="shared" si="3"/>
        <v>0</v>
      </c>
      <c r="N121" s="69">
        <f>controllate!H145</f>
        <v>0</v>
      </c>
      <c r="O121" s="69">
        <f>controllate!I145</f>
        <v>0</v>
      </c>
      <c r="P121" s="64">
        <f>controllate!J145</f>
        <v>0</v>
      </c>
      <c r="Q121" s="64">
        <f>controllate!K145</f>
        <v>0</v>
      </c>
      <c r="R121" s="64">
        <f>controllate!L145</f>
        <v>0</v>
      </c>
      <c r="S121" s="64">
        <f>controllate!M145</f>
        <v>0</v>
      </c>
      <c r="T121" s="64">
        <f>controllate!N145</f>
        <v>0</v>
      </c>
      <c r="U121" s="64">
        <f>controllate!O145</f>
        <v>0</v>
      </c>
      <c r="V121" s="64">
        <f>controllate!P145</f>
        <v>0</v>
      </c>
      <c r="W121" s="64">
        <f>controllate!Q145</f>
        <v>0</v>
      </c>
    </row>
    <row r="122" spans="1:23" x14ac:dyDescent="0.2">
      <c r="A122">
        <v>3</v>
      </c>
      <c r="B122" s="60">
        <f>controllate!$G$2</f>
        <v>0</v>
      </c>
      <c r="C122" s="61">
        <f>controllate!$G$7</f>
        <v>0</v>
      </c>
      <c r="D122">
        <v>1</v>
      </c>
      <c r="E122" t="s">
        <v>194</v>
      </c>
      <c r="F122" s="69">
        <f>controllate!A146</f>
        <v>0</v>
      </c>
      <c r="G122" s="65">
        <f>controllate!C146*100</f>
        <v>0</v>
      </c>
      <c r="H122" s="65">
        <f>controllate!D146*100</f>
        <v>0</v>
      </c>
      <c r="I122" s="60">
        <f>controllate!E146</f>
        <v>0</v>
      </c>
      <c r="J122" s="60">
        <f t="shared" si="2"/>
        <v>0</v>
      </c>
      <c r="K122" s="69">
        <f>controllate!F146</f>
        <v>0</v>
      </c>
      <c r="L122" s="60">
        <f>controllate!G146</f>
        <v>0</v>
      </c>
      <c r="M122" s="60">
        <f t="shared" si="3"/>
        <v>0</v>
      </c>
      <c r="N122" s="69">
        <f>controllate!H146</f>
        <v>0</v>
      </c>
      <c r="O122" s="69">
        <f>controllate!I146</f>
        <v>0</v>
      </c>
      <c r="P122" s="64">
        <f>controllate!J146</f>
        <v>0</v>
      </c>
      <c r="Q122" s="64">
        <f>controllate!K146</f>
        <v>0</v>
      </c>
      <c r="R122" s="64">
        <f>controllate!L146</f>
        <v>0</v>
      </c>
      <c r="S122" s="64">
        <f>controllate!M146</f>
        <v>0</v>
      </c>
      <c r="T122" s="64">
        <f>controllate!N146</f>
        <v>0</v>
      </c>
      <c r="U122" s="64">
        <f>controllate!O146</f>
        <v>0</v>
      </c>
      <c r="V122" s="64">
        <f>controllate!P146</f>
        <v>0</v>
      </c>
      <c r="W122" s="64">
        <f>controllate!Q146</f>
        <v>0</v>
      </c>
    </row>
    <row r="123" spans="1:23" x14ac:dyDescent="0.2">
      <c r="A123">
        <v>3</v>
      </c>
      <c r="B123" s="60">
        <f>controllate!$G$2</f>
        <v>0</v>
      </c>
      <c r="C123" s="61">
        <f>controllate!$G$7</f>
        <v>0</v>
      </c>
      <c r="D123">
        <v>1</v>
      </c>
      <c r="E123" t="s">
        <v>194</v>
      </c>
      <c r="F123" s="69">
        <f>controllate!A147</f>
        <v>0</v>
      </c>
      <c r="G123" s="65">
        <f>controllate!C147*100</f>
        <v>0</v>
      </c>
      <c r="H123" s="65">
        <f>controllate!D147*100</f>
        <v>0</v>
      </c>
      <c r="I123" s="60">
        <f>controllate!E147</f>
        <v>0</v>
      </c>
      <c r="J123" s="60">
        <f t="shared" si="2"/>
        <v>0</v>
      </c>
      <c r="K123" s="69">
        <f>controllate!F147</f>
        <v>0</v>
      </c>
      <c r="L123" s="60">
        <f>controllate!G147</f>
        <v>0</v>
      </c>
      <c r="M123" s="60">
        <f t="shared" si="3"/>
        <v>0</v>
      </c>
      <c r="N123" s="69">
        <f>controllate!H147</f>
        <v>0</v>
      </c>
      <c r="O123" s="69">
        <f>controllate!I147</f>
        <v>0</v>
      </c>
      <c r="P123" s="64">
        <f>controllate!J147</f>
        <v>0</v>
      </c>
      <c r="Q123" s="64">
        <f>controllate!K147</f>
        <v>0</v>
      </c>
      <c r="R123" s="64">
        <f>controllate!L147</f>
        <v>0</v>
      </c>
      <c r="S123" s="64">
        <f>controllate!M147</f>
        <v>0</v>
      </c>
      <c r="T123" s="64">
        <f>controllate!N147</f>
        <v>0</v>
      </c>
      <c r="U123" s="64">
        <f>controllate!O147</f>
        <v>0</v>
      </c>
      <c r="V123" s="64">
        <f>controllate!P147</f>
        <v>0</v>
      </c>
      <c r="W123" s="64">
        <f>controllate!Q147</f>
        <v>0</v>
      </c>
    </row>
    <row r="124" spans="1:23" x14ac:dyDescent="0.2">
      <c r="A124">
        <v>3</v>
      </c>
      <c r="B124" s="60">
        <f>controllate!$G$2</f>
        <v>0</v>
      </c>
      <c r="C124" s="61">
        <f>controllate!$G$7</f>
        <v>0</v>
      </c>
      <c r="D124">
        <v>1</v>
      </c>
      <c r="E124" t="s">
        <v>194</v>
      </c>
      <c r="F124" s="69">
        <f>controllate!A148</f>
        <v>0</v>
      </c>
      <c r="G124" s="65">
        <f>controllate!C148*100</f>
        <v>0</v>
      </c>
      <c r="H124" s="65">
        <f>controllate!D148*100</f>
        <v>0</v>
      </c>
      <c r="I124" s="60">
        <f>controllate!E148</f>
        <v>0</v>
      </c>
      <c r="J124" s="60">
        <f t="shared" si="2"/>
        <v>0</v>
      </c>
      <c r="K124" s="69">
        <f>controllate!F148</f>
        <v>0</v>
      </c>
      <c r="L124" s="60">
        <f>controllate!G148</f>
        <v>0</v>
      </c>
      <c r="M124" s="60">
        <f t="shared" si="3"/>
        <v>0</v>
      </c>
      <c r="N124" s="69">
        <f>controllate!H148</f>
        <v>0</v>
      </c>
      <c r="O124" s="69">
        <f>controllate!I148</f>
        <v>0</v>
      </c>
      <c r="P124" s="64">
        <f>controllate!J148</f>
        <v>0</v>
      </c>
      <c r="Q124" s="64">
        <f>controllate!K148</f>
        <v>0</v>
      </c>
      <c r="R124" s="64">
        <f>controllate!L148</f>
        <v>0</v>
      </c>
      <c r="S124" s="64">
        <f>controllate!M148</f>
        <v>0</v>
      </c>
      <c r="T124" s="64">
        <f>controllate!N148</f>
        <v>0</v>
      </c>
      <c r="U124" s="64">
        <f>controllate!O148</f>
        <v>0</v>
      </c>
      <c r="V124" s="64">
        <f>controllate!P148</f>
        <v>0</v>
      </c>
      <c r="W124" s="64">
        <f>controllate!Q148</f>
        <v>0</v>
      </c>
    </row>
    <row r="125" spans="1:23" x14ac:dyDescent="0.2">
      <c r="A125">
        <v>3</v>
      </c>
      <c r="B125" s="60">
        <f>controllate!$G$2</f>
        <v>0</v>
      </c>
      <c r="C125" s="61">
        <f>controllate!$G$7</f>
        <v>0</v>
      </c>
      <c r="D125">
        <v>1</v>
      </c>
      <c r="E125" t="s">
        <v>194</v>
      </c>
      <c r="F125" s="69">
        <f>controllate!A149</f>
        <v>0</v>
      </c>
      <c r="G125" s="65">
        <f>controllate!C149*100</f>
        <v>0</v>
      </c>
      <c r="H125" s="65">
        <f>controllate!D149*100</f>
        <v>0</v>
      </c>
      <c r="I125" s="60">
        <f>controllate!E149</f>
        <v>0</v>
      </c>
      <c r="J125" s="60">
        <f t="shared" si="2"/>
        <v>0</v>
      </c>
      <c r="K125" s="69">
        <f>controllate!F149</f>
        <v>0</v>
      </c>
      <c r="L125" s="60">
        <f>controllate!G149</f>
        <v>0</v>
      </c>
      <c r="M125" s="60">
        <f t="shared" si="3"/>
        <v>0</v>
      </c>
      <c r="N125" s="69">
        <f>controllate!H149</f>
        <v>0</v>
      </c>
      <c r="O125" s="69">
        <f>controllate!I149</f>
        <v>0</v>
      </c>
      <c r="P125" s="64">
        <f>controllate!J149</f>
        <v>0</v>
      </c>
      <c r="Q125" s="64">
        <f>controllate!K149</f>
        <v>0</v>
      </c>
      <c r="R125" s="64">
        <f>controllate!L149</f>
        <v>0</v>
      </c>
      <c r="S125" s="64">
        <f>controllate!M149</f>
        <v>0</v>
      </c>
      <c r="T125" s="64">
        <f>controllate!N149</f>
        <v>0</v>
      </c>
      <c r="U125" s="64">
        <f>controllate!O149</f>
        <v>0</v>
      </c>
      <c r="V125" s="64">
        <f>controllate!P149</f>
        <v>0</v>
      </c>
      <c r="W125" s="64">
        <f>controllate!Q149</f>
        <v>0</v>
      </c>
    </row>
    <row r="126" spans="1:23" x14ac:dyDescent="0.2">
      <c r="A126">
        <v>3</v>
      </c>
      <c r="B126" s="60">
        <f>controllate!$G$2</f>
        <v>0</v>
      </c>
      <c r="C126" s="61">
        <f>controllate!$G$7</f>
        <v>0</v>
      </c>
      <c r="D126">
        <v>1</v>
      </c>
      <c r="E126" t="s">
        <v>194</v>
      </c>
      <c r="F126" s="69">
        <f>controllate!A150</f>
        <v>0</v>
      </c>
      <c r="G126" s="65">
        <f>controllate!C150*100</f>
        <v>0</v>
      </c>
      <c r="H126" s="65">
        <f>controllate!D150*100</f>
        <v>0</v>
      </c>
      <c r="I126" s="60">
        <f>controllate!E150</f>
        <v>0</v>
      </c>
      <c r="J126" s="60">
        <f t="shared" si="2"/>
        <v>0</v>
      </c>
      <c r="K126" s="69">
        <f>controllate!F150</f>
        <v>0</v>
      </c>
      <c r="L126" s="60">
        <f>controllate!G150</f>
        <v>0</v>
      </c>
      <c r="M126" s="60">
        <f t="shared" si="3"/>
        <v>0</v>
      </c>
      <c r="N126" s="69">
        <f>controllate!H150</f>
        <v>0</v>
      </c>
      <c r="O126" s="69">
        <f>controllate!I150</f>
        <v>0</v>
      </c>
      <c r="P126" s="64">
        <f>controllate!J150</f>
        <v>0</v>
      </c>
      <c r="Q126" s="64">
        <f>controllate!K150</f>
        <v>0</v>
      </c>
      <c r="R126" s="64">
        <f>controllate!L150</f>
        <v>0</v>
      </c>
      <c r="S126" s="64">
        <f>controllate!M150</f>
        <v>0</v>
      </c>
      <c r="T126" s="64">
        <f>controllate!N150</f>
        <v>0</v>
      </c>
      <c r="U126" s="64">
        <f>controllate!O150</f>
        <v>0</v>
      </c>
      <c r="V126" s="64">
        <f>controllate!P150</f>
        <v>0</v>
      </c>
      <c r="W126" s="64">
        <f>controllate!Q150</f>
        <v>0</v>
      </c>
    </row>
    <row r="127" spans="1:23" x14ac:dyDescent="0.2">
      <c r="A127">
        <v>3</v>
      </c>
      <c r="B127" s="60">
        <f>controllate!$G$2</f>
        <v>0</v>
      </c>
      <c r="C127" s="61">
        <f>controllate!$G$7</f>
        <v>0</v>
      </c>
      <c r="D127">
        <v>1</v>
      </c>
      <c r="E127" t="s">
        <v>194</v>
      </c>
      <c r="F127" s="69">
        <f>controllate!A151</f>
        <v>0</v>
      </c>
      <c r="G127" s="65">
        <f>controllate!C151*100</f>
        <v>0</v>
      </c>
      <c r="H127" s="65">
        <f>controllate!D151*100</f>
        <v>0</v>
      </c>
      <c r="I127" s="60">
        <f>controllate!E151</f>
        <v>0</v>
      </c>
      <c r="J127" s="60">
        <f t="shared" si="2"/>
        <v>0</v>
      </c>
      <c r="K127" s="69">
        <f>controllate!F151</f>
        <v>0</v>
      </c>
      <c r="L127" s="60">
        <f>controllate!G151</f>
        <v>0</v>
      </c>
      <c r="M127" s="60">
        <f t="shared" si="3"/>
        <v>0</v>
      </c>
      <c r="N127" s="69">
        <f>controllate!H151</f>
        <v>0</v>
      </c>
      <c r="O127" s="69">
        <f>controllate!I151</f>
        <v>0</v>
      </c>
      <c r="P127" s="64">
        <f>controllate!J151</f>
        <v>0</v>
      </c>
      <c r="Q127" s="64">
        <f>controllate!K151</f>
        <v>0</v>
      </c>
      <c r="R127" s="64">
        <f>controllate!L151</f>
        <v>0</v>
      </c>
      <c r="S127" s="64">
        <f>controllate!M151</f>
        <v>0</v>
      </c>
      <c r="T127" s="64">
        <f>controllate!N151</f>
        <v>0</v>
      </c>
      <c r="U127" s="64">
        <f>controllate!O151</f>
        <v>0</v>
      </c>
      <c r="V127" s="64">
        <f>controllate!P151</f>
        <v>0</v>
      </c>
      <c r="W127" s="64">
        <f>controllate!Q151</f>
        <v>0</v>
      </c>
    </row>
    <row r="128" spans="1:23" x14ac:dyDescent="0.2">
      <c r="A128">
        <v>3</v>
      </c>
      <c r="B128" s="60">
        <f>controllate!$G$2</f>
        <v>0</v>
      </c>
      <c r="C128" s="61">
        <f>controllate!$G$7</f>
        <v>0</v>
      </c>
      <c r="D128">
        <v>1</v>
      </c>
      <c r="E128" t="s">
        <v>194</v>
      </c>
      <c r="F128" s="69">
        <f>controllate!A152</f>
        <v>0</v>
      </c>
      <c r="G128" s="65">
        <f>controllate!C152*100</f>
        <v>0</v>
      </c>
      <c r="H128" s="65">
        <f>controllate!D152*100</f>
        <v>0</v>
      </c>
      <c r="I128" s="60">
        <f>controllate!E152</f>
        <v>0</v>
      </c>
      <c r="J128" s="60">
        <f t="shared" si="2"/>
        <v>0</v>
      </c>
      <c r="K128" s="69">
        <f>controllate!F152</f>
        <v>0</v>
      </c>
      <c r="L128" s="60">
        <f>controllate!G152</f>
        <v>0</v>
      </c>
      <c r="M128" s="60">
        <f t="shared" si="3"/>
        <v>0</v>
      </c>
      <c r="N128" s="69">
        <f>controllate!H152</f>
        <v>0</v>
      </c>
      <c r="O128" s="69">
        <f>controllate!I152</f>
        <v>0</v>
      </c>
      <c r="P128" s="64">
        <f>controllate!J152</f>
        <v>0</v>
      </c>
      <c r="Q128" s="64">
        <f>controllate!K152</f>
        <v>0</v>
      </c>
      <c r="R128" s="64">
        <f>controllate!L152</f>
        <v>0</v>
      </c>
      <c r="S128" s="64">
        <f>controllate!M152</f>
        <v>0</v>
      </c>
      <c r="T128" s="64">
        <f>controllate!N152</f>
        <v>0</v>
      </c>
      <c r="U128" s="64">
        <f>controllate!O152</f>
        <v>0</v>
      </c>
      <c r="V128" s="64">
        <f>controllate!P152</f>
        <v>0</v>
      </c>
      <c r="W128" s="64">
        <f>controllate!Q152</f>
        <v>0</v>
      </c>
    </row>
    <row r="129" spans="1:23" x14ac:dyDescent="0.2">
      <c r="A129">
        <v>3</v>
      </c>
      <c r="B129" s="60">
        <f>controllate!$G$2</f>
        <v>0</v>
      </c>
      <c r="C129" s="61">
        <f>controllate!$G$7</f>
        <v>0</v>
      </c>
      <c r="D129">
        <v>1</v>
      </c>
      <c r="E129" t="s">
        <v>194</v>
      </c>
      <c r="F129" s="69">
        <f>controllate!A153</f>
        <v>0</v>
      </c>
      <c r="G129" s="65">
        <f>controllate!C153*100</f>
        <v>0</v>
      </c>
      <c r="H129" s="65">
        <f>controllate!D153*100</f>
        <v>0</v>
      </c>
      <c r="I129" s="60">
        <f>controllate!E153</f>
        <v>0</v>
      </c>
      <c r="J129" s="60">
        <f t="shared" si="2"/>
        <v>0</v>
      </c>
      <c r="K129" s="69">
        <f>controllate!F153</f>
        <v>0</v>
      </c>
      <c r="L129" s="60">
        <f>controllate!G153</f>
        <v>0</v>
      </c>
      <c r="M129" s="60">
        <f t="shared" si="3"/>
        <v>0</v>
      </c>
      <c r="N129" s="69">
        <f>controllate!H153</f>
        <v>0</v>
      </c>
      <c r="O129" s="69">
        <f>controllate!I153</f>
        <v>0</v>
      </c>
      <c r="P129" s="64">
        <f>controllate!J153</f>
        <v>0</v>
      </c>
      <c r="Q129" s="64">
        <f>controllate!K153</f>
        <v>0</v>
      </c>
      <c r="R129" s="64">
        <f>controllate!L153</f>
        <v>0</v>
      </c>
      <c r="S129" s="64">
        <f>controllate!M153</f>
        <v>0</v>
      </c>
      <c r="T129" s="64">
        <f>controllate!N153</f>
        <v>0</v>
      </c>
      <c r="U129" s="64">
        <f>controllate!O153</f>
        <v>0</v>
      </c>
      <c r="V129" s="64">
        <f>controllate!P153</f>
        <v>0</v>
      </c>
      <c r="W129" s="64">
        <f>controllate!Q153</f>
        <v>0</v>
      </c>
    </row>
    <row r="130" spans="1:23" x14ac:dyDescent="0.2">
      <c r="A130">
        <v>3</v>
      </c>
      <c r="B130" s="60">
        <f>controllate!$G$2</f>
        <v>0</v>
      </c>
      <c r="C130" s="61">
        <f>controllate!$G$7</f>
        <v>0</v>
      </c>
      <c r="D130">
        <v>1</v>
      </c>
      <c r="E130" t="s">
        <v>194</v>
      </c>
      <c r="F130" s="69">
        <f>controllate!A154</f>
        <v>0</v>
      </c>
      <c r="G130" s="65">
        <f>controllate!C154*100</f>
        <v>0</v>
      </c>
      <c r="H130" s="65">
        <f>controllate!D154*100</f>
        <v>0</v>
      </c>
      <c r="I130" s="60">
        <f>controllate!E154</f>
        <v>0</v>
      </c>
      <c r="J130" s="60">
        <f t="shared" ref="J130:J164" si="4">IF(ISTEXT(I130),0,I130)</f>
        <v>0</v>
      </c>
      <c r="K130" s="69">
        <f>controllate!F154</f>
        <v>0</v>
      </c>
      <c r="L130" s="60">
        <f>controllate!G154</f>
        <v>0</v>
      </c>
      <c r="M130" s="60">
        <f t="shared" ref="M130:M164" si="5">IF(ISTEXT(L130),0,L130)</f>
        <v>0</v>
      </c>
      <c r="N130" s="69">
        <f>controllate!H154</f>
        <v>0</v>
      </c>
      <c r="O130" s="69">
        <f>controllate!I154</f>
        <v>0</v>
      </c>
      <c r="P130" s="64">
        <f>controllate!J154</f>
        <v>0</v>
      </c>
      <c r="Q130" s="64">
        <f>controllate!K154</f>
        <v>0</v>
      </c>
      <c r="R130" s="64">
        <f>controllate!L154</f>
        <v>0</v>
      </c>
      <c r="S130" s="64">
        <f>controllate!M154</f>
        <v>0</v>
      </c>
      <c r="T130" s="64">
        <f>controllate!N154</f>
        <v>0</v>
      </c>
      <c r="U130" s="64">
        <f>controllate!O154</f>
        <v>0</v>
      </c>
      <c r="V130" s="64">
        <f>controllate!P154</f>
        <v>0</v>
      </c>
      <c r="W130" s="64">
        <f>controllate!Q154</f>
        <v>0</v>
      </c>
    </row>
    <row r="131" spans="1:23" x14ac:dyDescent="0.2">
      <c r="A131">
        <v>3</v>
      </c>
      <c r="B131" s="60">
        <f>controllate!$G$2</f>
        <v>0</v>
      </c>
      <c r="C131" s="61">
        <f>controllate!$G$7</f>
        <v>0</v>
      </c>
      <c r="D131">
        <v>1</v>
      </c>
      <c r="E131" t="s">
        <v>194</v>
      </c>
      <c r="F131" s="69">
        <f>controllate!A155</f>
        <v>0</v>
      </c>
      <c r="G131" s="65">
        <f>controllate!C155*100</f>
        <v>0</v>
      </c>
      <c r="H131" s="65">
        <f>controllate!D155*100</f>
        <v>0</v>
      </c>
      <c r="I131" s="60">
        <f>controllate!E155</f>
        <v>0</v>
      </c>
      <c r="J131" s="60">
        <f t="shared" si="4"/>
        <v>0</v>
      </c>
      <c r="K131" s="69">
        <f>controllate!F155</f>
        <v>0</v>
      </c>
      <c r="L131" s="60">
        <f>controllate!G155</f>
        <v>0</v>
      </c>
      <c r="M131" s="60">
        <f t="shared" si="5"/>
        <v>0</v>
      </c>
      <c r="N131" s="69">
        <f>controllate!H155</f>
        <v>0</v>
      </c>
      <c r="O131" s="69">
        <f>controllate!I155</f>
        <v>0</v>
      </c>
      <c r="P131" s="64">
        <f>controllate!J155</f>
        <v>0</v>
      </c>
      <c r="Q131" s="64">
        <f>controllate!K155</f>
        <v>0</v>
      </c>
      <c r="R131" s="64">
        <f>controllate!L155</f>
        <v>0</v>
      </c>
      <c r="S131" s="64">
        <f>controllate!M155</f>
        <v>0</v>
      </c>
      <c r="T131" s="64">
        <f>controllate!N155</f>
        <v>0</v>
      </c>
      <c r="U131" s="64">
        <f>controllate!O155</f>
        <v>0</v>
      </c>
      <c r="V131" s="64">
        <f>controllate!P155</f>
        <v>0</v>
      </c>
      <c r="W131" s="64">
        <f>controllate!Q155</f>
        <v>0</v>
      </c>
    </row>
    <row r="132" spans="1:23" x14ac:dyDescent="0.2">
      <c r="A132">
        <v>3</v>
      </c>
      <c r="B132" s="60">
        <f>controllate!$G$2</f>
        <v>0</v>
      </c>
      <c r="C132" s="61">
        <f>controllate!$G$7</f>
        <v>0</v>
      </c>
      <c r="D132">
        <v>1</v>
      </c>
      <c r="E132" t="s">
        <v>194</v>
      </c>
      <c r="F132" s="69">
        <f>controllate!A156</f>
        <v>0</v>
      </c>
      <c r="G132" s="65">
        <f>controllate!C156*100</f>
        <v>0</v>
      </c>
      <c r="H132" s="65">
        <f>controllate!D156*100</f>
        <v>0</v>
      </c>
      <c r="I132" s="60">
        <f>controllate!E156</f>
        <v>0</v>
      </c>
      <c r="J132" s="60">
        <f t="shared" si="4"/>
        <v>0</v>
      </c>
      <c r="K132" s="69">
        <f>controllate!F156</f>
        <v>0</v>
      </c>
      <c r="L132" s="60">
        <f>controllate!G156</f>
        <v>0</v>
      </c>
      <c r="M132" s="60">
        <f t="shared" si="5"/>
        <v>0</v>
      </c>
      <c r="N132" s="69">
        <f>controllate!H156</f>
        <v>0</v>
      </c>
      <c r="O132" s="69">
        <f>controllate!I156</f>
        <v>0</v>
      </c>
      <c r="P132" s="64">
        <f>controllate!J156</f>
        <v>0</v>
      </c>
      <c r="Q132" s="64">
        <f>controllate!K156</f>
        <v>0</v>
      </c>
      <c r="R132" s="64">
        <f>controllate!L156</f>
        <v>0</v>
      </c>
      <c r="S132" s="64">
        <f>controllate!M156</f>
        <v>0</v>
      </c>
      <c r="T132" s="64">
        <f>controllate!N156</f>
        <v>0</v>
      </c>
      <c r="U132" s="64">
        <f>controllate!O156</f>
        <v>0</v>
      </c>
      <c r="V132" s="64">
        <f>controllate!P156</f>
        <v>0</v>
      </c>
      <c r="W132" s="64">
        <f>controllate!Q156</f>
        <v>0</v>
      </c>
    </row>
    <row r="133" spans="1:23" x14ac:dyDescent="0.2">
      <c r="A133">
        <v>3</v>
      </c>
      <c r="B133" s="60">
        <f>controllate!$G$2</f>
        <v>0</v>
      </c>
      <c r="C133" s="61">
        <f>controllate!$G$7</f>
        <v>0</v>
      </c>
      <c r="D133">
        <v>1</v>
      </c>
      <c r="E133" t="s">
        <v>194</v>
      </c>
      <c r="F133" s="69">
        <f>controllate!A157</f>
        <v>0</v>
      </c>
      <c r="G133" s="65">
        <f>controllate!C157*100</f>
        <v>0</v>
      </c>
      <c r="H133" s="65">
        <f>controllate!D157*100</f>
        <v>0</v>
      </c>
      <c r="I133" s="60">
        <f>controllate!E157</f>
        <v>0</v>
      </c>
      <c r="J133" s="60">
        <f t="shared" si="4"/>
        <v>0</v>
      </c>
      <c r="K133" s="69">
        <f>controllate!F157</f>
        <v>0</v>
      </c>
      <c r="L133" s="60">
        <f>controllate!G157</f>
        <v>0</v>
      </c>
      <c r="M133" s="60">
        <f t="shared" si="5"/>
        <v>0</v>
      </c>
      <c r="N133" s="69">
        <f>controllate!H157</f>
        <v>0</v>
      </c>
      <c r="O133" s="69">
        <f>controllate!I157</f>
        <v>0</v>
      </c>
      <c r="P133" s="64">
        <f>controllate!J157</f>
        <v>0</v>
      </c>
      <c r="Q133" s="64">
        <f>controllate!K157</f>
        <v>0</v>
      </c>
      <c r="R133" s="64">
        <f>controllate!L157</f>
        <v>0</v>
      </c>
      <c r="S133" s="64">
        <f>controllate!M157</f>
        <v>0</v>
      </c>
      <c r="T133" s="64">
        <f>controllate!N157</f>
        <v>0</v>
      </c>
      <c r="U133" s="64">
        <f>controllate!O157</f>
        <v>0</v>
      </c>
      <c r="V133" s="64">
        <f>controllate!P157</f>
        <v>0</v>
      </c>
      <c r="W133" s="64">
        <f>controllate!Q157</f>
        <v>0</v>
      </c>
    </row>
    <row r="134" spans="1:23" x14ac:dyDescent="0.2">
      <c r="A134">
        <v>3</v>
      </c>
      <c r="B134" s="60">
        <f>controllate!$G$2</f>
        <v>0</v>
      </c>
      <c r="C134" s="61">
        <f>controllate!$G$7</f>
        <v>0</v>
      </c>
      <c r="D134">
        <v>1</v>
      </c>
      <c r="E134" t="s">
        <v>194</v>
      </c>
      <c r="F134" s="69">
        <f>controllate!A158</f>
        <v>0</v>
      </c>
      <c r="G134" s="65">
        <f>controllate!C158*100</f>
        <v>0</v>
      </c>
      <c r="H134" s="65">
        <f>controllate!D158*100</f>
        <v>0</v>
      </c>
      <c r="I134" s="60">
        <f>controllate!E158</f>
        <v>0</v>
      </c>
      <c r="J134" s="60">
        <f t="shared" si="4"/>
        <v>0</v>
      </c>
      <c r="K134" s="69">
        <f>controllate!F158</f>
        <v>0</v>
      </c>
      <c r="L134" s="60">
        <f>controllate!G158</f>
        <v>0</v>
      </c>
      <c r="M134" s="60">
        <f t="shared" si="5"/>
        <v>0</v>
      </c>
      <c r="N134" s="69">
        <f>controllate!H158</f>
        <v>0</v>
      </c>
      <c r="O134" s="69">
        <f>controllate!I158</f>
        <v>0</v>
      </c>
      <c r="P134" s="64">
        <f>controllate!J158</f>
        <v>0</v>
      </c>
      <c r="Q134" s="64">
        <f>controllate!K158</f>
        <v>0</v>
      </c>
      <c r="R134" s="64">
        <f>controllate!L158</f>
        <v>0</v>
      </c>
      <c r="S134" s="64">
        <f>controllate!M158</f>
        <v>0</v>
      </c>
      <c r="T134" s="64">
        <f>controllate!N158</f>
        <v>0</v>
      </c>
      <c r="U134" s="64">
        <f>controllate!O158</f>
        <v>0</v>
      </c>
      <c r="V134" s="64">
        <f>controllate!P158</f>
        <v>0</v>
      </c>
      <c r="W134" s="64">
        <f>controllate!Q158</f>
        <v>0</v>
      </c>
    </row>
    <row r="135" spans="1:23" x14ac:dyDescent="0.2">
      <c r="A135">
        <v>3</v>
      </c>
      <c r="B135" s="60">
        <f>controllate!$G$2</f>
        <v>0</v>
      </c>
      <c r="C135" s="61">
        <f>controllate!$G$7</f>
        <v>0</v>
      </c>
      <c r="D135">
        <v>1</v>
      </c>
      <c r="E135" t="s">
        <v>194</v>
      </c>
      <c r="F135" s="69">
        <f>controllate!A159</f>
        <v>0</v>
      </c>
      <c r="G135" s="65">
        <f>controllate!C159*100</f>
        <v>0</v>
      </c>
      <c r="H135" s="65">
        <f>controllate!D159*100</f>
        <v>0</v>
      </c>
      <c r="I135" s="60">
        <f>controllate!E159</f>
        <v>0</v>
      </c>
      <c r="J135" s="60">
        <f t="shared" si="4"/>
        <v>0</v>
      </c>
      <c r="K135" s="69">
        <f>controllate!F159</f>
        <v>0</v>
      </c>
      <c r="L135" s="60">
        <f>controllate!G159</f>
        <v>0</v>
      </c>
      <c r="M135" s="60">
        <f t="shared" si="5"/>
        <v>0</v>
      </c>
      <c r="N135" s="69">
        <f>controllate!H159</f>
        <v>0</v>
      </c>
      <c r="O135" s="69">
        <f>controllate!I159</f>
        <v>0</v>
      </c>
      <c r="P135" s="64">
        <f>controllate!J159</f>
        <v>0</v>
      </c>
      <c r="Q135" s="64">
        <f>controllate!K159</f>
        <v>0</v>
      </c>
      <c r="R135" s="64">
        <f>controllate!L159</f>
        <v>0</v>
      </c>
      <c r="S135" s="64">
        <f>controllate!M159</f>
        <v>0</v>
      </c>
      <c r="T135" s="64">
        <f>controllate!N159</f>
        <v>0</v>
      </c>
      <c r="U135" s="64">
        <f>controllate!O159</f>
        <v>0</v>
      </c>
      <c r="V135" s="64">
        <f>controllate!P159</f>
        <v>0</v>
      </c>
      <c r="W135" s="64">
        <f>controllate!Q159</f>
        <v>0</v>
      </c>
    </row>
    <row r="136" spans="1:23" x14ac:dyDescent="0.2">
      <c r="A136">
        <v>3</v>
      </c>
      <c r="B136" s="60">
        <f>controllate!$G$2</f>
        <v>0</v>
      </c>
      <c r="C136" s="61">
        <f>controllate!$G$7</f>
        <v>0</v>
      </c>
      <c r="D136">
        <v>1</v>
      </c>
      <c r="E136" t="s">
        <v>194</v>
      </c>
      <c r="F136" s="69">
        <f>controllate!A160</f>
        <v>0</v>
      </c>
      <c r="G136" s="65">
        <f>controllate!C160*100</f>
        <v>0</v>
      </c>
      <c r="H136" s="65">
        <f>controllate!D160*100</f>
        <v>0</v>
      </c>
      <c r="I136" s="60">
        <f>controllate!E160</f>
        <v>0</v>
      </c>
      <c r="J136" s="60">
        <f t="shared" si="4"/>
        <v>0</v>
      </c>
      <c r="K136" s="69">
        <f>controllate!F160</f>
        <v>0</v>
      </c>
      <c r="L136" s="60">
        <f>controllate!G160</f>
        <v>0</v>
      </c>
      <c r="M136" s="60">
        <f t="shared" si="5"/>
        <v>0</v>
      </c>
      <c r="N136" s="69">
        <f>controllate!H160</f>
        <v>0</v>
      </c>
      <c r="O136" s="69">
        <f>controllate!I160</f>
        <v>0</v>
      </c>
      <c r="P136" s="64">
        <f>controllate!J160</f>
        <v>0</v>
      </c>
      <c r="Q136" s="64">
        <f>controllate!K160</f>
        <v>0</v>
      </c>
      <c r="R136" s="64">
        <f>controllate!L160</f>
        <v>0</v>
      </c>
      <c r="S136" s="64">
        <f>controllate!M160</f>
        <v>0</v>
      </c>
      <c r="T136" s="64">
        <f>controllate!N160</f>
        <v>0</v>
      </c>
      <c r="U136" s="64">
        <f>controllate!O160</f>
        <v>0</v>
      </c>
      <c r="V136" s="64">
        <f>controllate!P160</f>
        <v>0</v>
      </c>
      <c r="W136" s="64">
        <f>controllate!Q160</f>
        <v>0</v>
      </c>
    </row>
    <row r="137" spans="1:23" x14ac:dyDescent="0.2">
      <c r="A137">
        <v>3</v>
      </c>
      <c r="B137" s="60">
        <f>controllate!$G$2</f>
        <v>0</v>
      </c>
      <c r="C137" s="61">
        <f>controllate!$G$7</f>
        <v>0</v>
      </c>
      <c r="D137">
        <v>1</v>
      </c>
      <c r="E137" t="s">
        <v>194</v>
      </c>
      <c r="F137" s="69">
        <f>controllate!A161</f>
        <v>0</v>
      </c>
      <c r="G137" s="65">
        <f>controllate!C161*100</f>
        <v>0</v>
      </c>
      <c r="H137" s="65">
        <f>controllate!D161*100</f>
        <v>0</v>
      </c>
      <c r="I137" s="60">
        <f>controllate!E161</f>
        <v>0</v>
      </c>
      <c r="J137" s="60">
        <f t="shared" si="4"/>
        <v>0</v>
      </c>
      <c r="K137" s="69">
        <f>controllate!F161</f>
        <v>0</v>
      </c>
      <c r="L137" s="60">
        <f>controllate!G161</f>
        <v>0</v>
      </c>
      <c r="M137" s="60">
        <f t="shared" si="5"/>
        <v>0</v>
      </c>
      <c r="N137" s="69">
        <f>controllate!H161</f>
        <v>0</v>
      </c>
      <c r="O137" s="69">
        <f>controllate!I161</f>
        <v>0</v>
      </c>
      <c r="P137" s="64">
        <f>controllate!J161</f>
        <v>0</v>
      </c>
      <c r="Q137" s="64">
        <f>controllate!K161</f>
        <v>0</v>
      </c>
      <c r="R137" s="64">
        <f>controllate!L161</f>
        <v>0</v>
      </c>
      <c r="S137" s="64">
        <f>controllate!M161</f>
        <v>0</v>
      </c>
      <c r="T137" s="64">
        <f>controllate!N161</f>
        <v>0</v>
      </c>
      <c r="U137" s="64">
        <f>controllate!O161</f>
        <v>0</v>
      </c>
      <c r="V137" s="64">
        <f>controllate!P161</f>
        <v>0</v>
      </c>
      <c r="W137" s="64">
        <f>controllate!Q161</f>
        <v>0</v>
      </c>
    </row>
    <row r="138" spans="1:23" x14ac:dyDescent="0.2">
      <c r="A138">
        <v>3</v>
      </c>
      <c r="B138" s="60">
        <f>controllate!$G$2</f>
        <v>0</v>
      </c>
      <c r="C138" s="61">
        <f>controllate!$G$7</f>
        <v>0</v>
      </c>
      <c r="D138">
        <v>1</v>
      </c>
      <c r="E138" t="s">
        <v>194</v>
      </c>
      <c r="F138" s="69">
        <f>controllate!A162</f>
        <v>0</v>
      </c>
      <c r="G138" s="65">
        <f>controllate!C162*100</f>
        <v>0</v>
      </c>
      <c r="H138" s="65">
        <f>controllate!D162*100</f>
        <v>0</v>
      </c>
      <c r="I138" s="60">
        <f>controllate!E162</f>
        <v>0</v>
      </c>
      <c r="J138" s="60">
        <f t="shared" si="4"/>
        <v>0</v>
      </c>
      <c r="K138" s="69">
        <f>controllate!F162</f>
        <v>0</v>
      </c>
      <c r="L138" s="60">
        <f>controllate!G162</f>
        <v>0</v>
      </c>
      <c r="M138" s="60">
        <f t="shared" si="5"/>
        <v>0</v>
      </c>
      <c r="N138" s="69">
        <f>controllate!H162</f>
        <v>0</v>
      </c>
      <c r="O138" s="69">
        <f>controllate!I162</f>
        <v>0</v>
      </c>
      <c r="P138" s="64">
        <f>controllate!J162</f>
        <v>0</v>
      </c>
      <c r="Q138" s="64">
        <f>controllate!K162</f>
        <v>0</v>
      </c>
      <c r="R138" s="64">
        <f>controllate!L162</f>
        <v>0</v>
      </c>
      <c r="S138" s="64">
        <f>controllate!M162</f>
        <v>0</v>
      </c>
      <c r="T138" s="64">
        <f>controllate!N162</f>
        <v>0</v>
      </c>
      <c r="U138" s="64">
        <f>controllate!O162</f>
        <v>0</v>
      </c>
      <c r="V138" s="64">
        <f>controllate!P162</f>
        <v>0</v>
      </c>
      <c r="W138" s="64">
        <f>controllate!Q162</f>
        <v>0</v>
      </c>
    </row>
    <row r="139" spans="1:23" x14ac:dyDescent="0.2">
      <c r="A139">
        <v>3</v>
      </c>
      <c r="B139" s="60">
        <f>controllate!$G$2</f>
        <v>0</v>
      </c>
      <c r="C139" s="61">
        <f>controllate!$G$7</f>
        <v>0</v>
      </c>
      <c r="D139">
        <v>1</v>
      </c>
      <c r="E139" t="s">
        <v>194</v>
      </c>
      <c r="F139" s="69">
        <f>controllate!A163</f>
        <v>0</v>
      </c>
      <c r="G139" s="65">
        <f>controllate!C163*100</f>
        <v>0</v>
      </c>
      <c r="H139" s="65">
        <f>controllate!D163*100</f>
        <v>0</v>
      </c>
      <c r="I139" s="60">
        <f>controllate!E163</f>
        <v>0</v>
      </c>
      <c r="J139" s="60">
        <f t="shared" si="4"/>
        <v>0</v>
      </c>
      <c r="K139" s="69">
        <f>controllate!F163</f>
        <v>0</v>
      </c>
      <c r="L139" s="60">
        <f>controllate!G163</f>
        <v>0</v>
      </c>
      <c r="M139" s="60">
        <f t="shared" si="5"/>
        <v>0</v>
      </c>
      <c r="N139" s="69">
        <f>controllate!H163</f>
        <v>0</v>
      </c>
      <c r="O139" s="69">
        <f>controllate!I163</f>
        <v>0</v>
      </c>
      <c r="P139" s="64">
        <f>controllate!J163</f>
        <v>0</v>
      </c>
      <c r="Q139" s="64">
        <f>controllate!K163</f>
        <v>0</v>
      </c>
      <c r="R139" s="64">
        <f>controllate!L163</f>
        <v>0</v>
      </c>
      <c r="S139" s="64">
        <f>controllate!M163</f>
        <v>0</v>
      </c>
      <c r="T139" s="64">
        <f>controllate!N163</f>
        <v>0</v>
      </c>
      <c r="U139" s="64">
        <f>controllate!O163</f>
        <v>0</v>
      </c>
      <c r="V139" s="64">
        <f>controllate!P163</f>
        <v>0</v>
      </c>
      <c r="W139" s="64">
        <f>controllate!Q163</f>
        <v>0</v>
      </c>
    </row>
    <row r="140" spans="1:23" x14ac:dyDescent="0.2">
      <c r="A140">
        <v>3</v>
      </c>
      <c r="B140" s="60">
        <f>controllate!$G$2</f>
        <v>0</v>
      </c>
      <c r="C140" s="61">
        <f>controllate!$G$7</f>
        <v>0</v>
      </c>
      <c r="D140">
        <v>1</v>
      </c>
      <c r="E140" t="s">
        <v>194</v>
      </c>
      <c r="F140" s="69">
        <f>controllate!A164</f>
        <v>0</v>
      </c>
      <c r="G140" s="65">
        <f>controllate!C164*100</f>
        <v>0</v>
      </c>
      <c r="H140" s="65">
        <f>controllate!D164*100</f>
        <v>0</v>
      </c>
      <c r="I140" s="60">
        <f>controllate!E164</f>
        <v>0</v>
      </c>
      <c r="J140" s="60">
        <f t="shared" si="4"/>
        <v>0</v>
      </c>
      <c r="K140" s="69">
        <f>controllate!F164</f>
        <v>0</v>
      </c>
      <c r="L140" s="60">
        <f>controllate!G164</f>
        <v>0</v>
      </c>
      <c r="M140" s="60">
        <f t="shared" si="5"/>
        <v>0</v>
      </c>
      <c r="N140" s="69">
        <f>controllate!H164</f>
        <v>0</v>
      </c>
      <c r="O140" s="69">
        <f>controllate!I164</f>
        <v>0</v>
      </c>
      <c r="P140" s="64">
        <f>controllate!J164</f>
        <v>0</v>
      </c>
      <c r="Q140" s="64">
        <f>controllate!K164</f>
        <v>0</v>
      </c>
      <c r="R140" s="64">
        <f>controllate!L164</f>
        <v>0</v>
      </c>
      <c r="S140" s="64">
        <f>controllate!M164</f>
        <v>0</v>
      </c>
      <c r="T140" s="64">
        <f>controllate!N164</f>
        <v>0</v>
      </c>
      <c r="U140" s="64">
        <f>controllate!O164</f>
        <v>0</v>
      </c>
      <c r="V140" s="64">
        <f>controllate!P164</f>
        <v>0</v>
      </c>
      <c r="W140" s="64">
        <f>controllate!Q164</f>
        <v>0</v>
      </c>
    </row>
    <row r="141" spans="1:23" x14ac:dyDescent="0.2">
      <c r="A141">
        <v>3</v>
      </c>
      <c r="B141" s="60">
        <f>controllate!$G$2</f>
        <v>0</v>
      </c>
      <c r="C141" s="61">
        <f>controllate!$G$7</f>
        <v>0</v>
      </c>
      <c r="D141">
        <v>1</v>
      </c>
      <c r="E141" t="s">
        <v>194</v>
      </c>
      <c r="F141" s="69">
        <f>controllate!A165</f>
        <v>0</v>
      </c>
      <c r="G141" s="65">
        <f>controllate!C165*100</f>
        <v>0</v>
      </c>
      <c r="H141" s="65">
        <f>controllate!D165*100</f>
        <v>0</v>
      </c>
      <c r="I141" s="60">
        <f>controllate!E165</f>
        <v>0</v>
      </c>
      <c r="J141" s="60">
        <f t="shared" si="4"/>
        <v>0</v>
      </c>
      <c r="K141" s="69">
        <f>controllate!F165</f>
        <v>0</v>
      </c>
      <c r="L141" s="60">
        <f>controllate!G165</f>
        <v>0</v>
      </c>
      <c r="M141" s="60">
        <f t="shared" si="5"/>
        <v>0</v>
      </c>
      <c r="N141" s="69">
        <f>controllate!H165</f>
        <v>0</v>
      </c>
      <c r="O141" s="69">
        <f>controllate!I165</f>
        <v>0</v>
      </c>
      <c r="P141" s="64">
        <f>controllate!J165</f>
        <v>0</v>
      </c>
      <c r="Q141" s="64">
        <f>controllate!K165</f>
        <v>0</v>
      </c>
      <c r="R141" s="64">
        <f>controllate!L165</f>
        <v>0</v>
      </c>
      <c r="S141" s="64">
        <f>controllate!M165</f>
        <v>0</v>
      </c>
      <c r="T141" s="64">
        <f>controllate!N165</f>
        <v>0</v>
      </c>
      <c r="U141" s="64">
        <f>controllate!O165</f>
        <v>0</v>
      </c>
      <c r="V141" s="64">
        <f>controllate!P165</f>
        <v>0</v>
      </c>
      <c r="W141" s="64">
        <f>controllate!Q165</f>
        <v>0</v>
      </c>
    </row>
    <row r="142" spans="1:23" x14ac:dyDescent="0.2">
      <c r="A142">
        <v>3</v>
      </c>
      <c r="B142" s="60">
        <f>controllate!$G$2</f>
        <v>0</v>
      </c>
      <c r="C142" s="61">
        <f>controllate!$G$7</f>
        <v>0</v>
      </c>
      <c r="D142">
        <v>1</v>
      </c>
      <c r="E142" t="s">
        <v>194</v>
      </c>
      <c r="F142" s="69">
        <f>controllate!A166</f>
        <v>0</v>
      </c>
      <c r="G142" s="65">
        <f>controllate!C166*100</f>
        <v>0</v>
      </c>
      <c r="H142" s="65">
        <f>controllate!D166*100</f>
        <v>0</v>
      </c>
      <c r="I142" s="60">
        <f>controllate!E166</f>
        <v>0</v>
      </c>
      <c r="J142" s="60">
        <f t="shared" si="4"/>
        <v>0</v>
      </c>
      <c r="K142" s="69">
        <f>controllate!F166</f>
        <v>0</v>
      </c>
      <c r="L142" s="60">
        <f>controllate!G166</f>
        <v>0</v>
      </c>
      <c r="M142" s="60">
        <f t="shared" si="5"/>
        <v>0</v>
      </c>
      <c r="N142" s="69">
        <f>controllate!H166</f>
        <v>0</v>
      </c>
      <c r="O142" s="69">
        <f>controllate!I166</f>
        <v>0</v>
      </c>
      <c r="P142" s="64">
        <f>controllate!J166</f>
        <v>0</v>
      </c>
      <c r="Q142" s="64">
        <f>controllate!K166</f>
        <v>0</v>
      </c>
      <c r="R142" s="64">
        <f>controllate!L166</f>
        <v>0</v>
      </c>
      <c r="S142" s="64">
        <f>controllate!M166</f>
        <v>0</v>
      </c>
      <c r="T142" s="64">
        <f>controllate!N166</f>
        <v>0</v>
      </c>
      <c r="U142" s="64">
        <f>controllate!O166</f>
        <v>0</v>
      </c>
      <c r="V142" s="64">
        <f>controllate!P166</f>
        <v>0</v>
      </c>
      <c r="W142" s="64">
        <f>controllate!Q166</f>
        <v>0</v>
      </c>
    </row>
    <row r="143" spans="1:23" x14ac:dyDescent="0.2">
      <c r="A143">
        <v>3</v>
      </c>
      <c r="B143" s="60">
        <f>controllate!$G$2</f>
        <v>0</v>
      </c>
      <c r="C143" s="61">
        <f>controllate!$G$7</f>
        <v>0</v>
      </c>
      <c r="D143">
        <v>1</v>
      </c>
      <c r="E143" t="s">
        <v>194</v>
      </c>
      <c r="F143" s="69">
        <f>controllate!A167</f>
        <v>0</v>
      </c>
      <c r="G143" s="65">
        <f>controllate!C167*100</f>
        <v>0</v>
      </c>
      <c r="H143" s="65">
        <f>controllate!D167*100</f>
        <v>0</v>
      </c>
      <c r="I143" s="60">
        <f>controllate!E167</f>
        <v>0</v>
      </c>
      <c r="J143" s="60">
        <f t="shared" si="4"/>
        <v>0</v>
      </c>
      <c r="K143" s="69">
        <f>controllate!F167</f>
        <v>0</v>
      </c>
      <c r="L143" s="60">
        <f>controllate!G167</f>
        <v>0</v>
      </c>
      <c r="M143" s="60">
        <f t="shared" si="5"/>
        <v>0</v>
      </c>
      <c r="N143" s="69">
        <f>controllate!H167</f>
        <v>0</v>
      </c>
      <c r="O143" s="69">
        <f>controllate!I167</f>
        <v>0</v>
      </c>
      <c r="P143" s="64">
        <f>controllate!J167</f>
        <v>0</v>
      </c>
      <c r="Q143" s="64">
        <f>controllate!K167</f>
        <v>0</v>
      </c>
      <c r="R143" s="64">
        <f>controllate!L167</f>
        <v>0</v>
      </c>
      <c r="S143" s="64">
        <f>controllate!M167</f>
        <v>0</v>
      </c>
      <c r="T143" s="64">
        <f>controllate!N167</f>
        <v>0</v>
      </c>
      <c r="U143" s="64">
        <f>controllate!O167</f>
        <v>0</v>
      </c>
      <c r="V143" s="64">
        <f>controllate!P167</f>
        <v>0</v>
      </c>
      <c r="W143" s="64">
        <f>controllate!Q167</f>
        <v>0</v>
      </c>
    </row>
    <row r="144" spans="1:23" x14ac:dyDescent="0.2">
      <c r="A144">
        <v>3</v>
      </c>
      <c r="B144" s="60">
        <f>controllate!$G$2</f>
        <v>0</v>
      </c>
      <c r="C144" s="61">
        <f>controllate!$G$7</f>
        <v>0</v>
      </c>
      <c r="D144">
        <v>1</v>
      </c>
      <c r="E144" t="s">
        <v>194</v>
      </c>
      <c r="F144" s="69">
        <f>controllate!A168</f>
        <v>0</v>
      </c>
      <c r="G144" s="65">
        <f>controllate!C168*100</f>
        <v>0</v>
      </c>
      <c r="H144" s="65">
        <f>controllate!D168*100</f>
        <v>0</v>
      </c>
      <c r="I144" s="60">
        <f>controllate!E168</f>
        <v>0</v>
      </c>
      <c r="J144" s="60">
        <f t="shared" si="4"/>
        <v>0</v>
      </c>
      <c r="K144" s="69">
        <f>controllate!F168</f>
        <v>0</v>
      </c>
      <c r="L144" s="60">
        <f>controllate!G168</f>
        <v>0</v>
      </c>
      <c r="M144" s="60">
        <f t="shared" si="5"/>
        <v>0</v>
      </c>
      <c r="N144" s="69">
        <f>controllate!H168</f>
        <v>0</v>
      </c>
      <c r="O144" s="69">
        <f>controllate!I168</f>
        <v>0</v>
      </c>
      <c r="P144" s="64">
        <f>controllate!J168</f>
        <v>0</v>
      </c>
      <c r="Q144" s="64">
        <f>controllate!K168</f>
        <v>0</v>
      </c>
      <c r="R144" s="64">
        <f>controllate!L168</f>
        <v>0</v>
      </c>
      <c r="S144" s="64">
        <f>controllate!M168</f>
        <v>0</v>
      </c>
      <c r="T144" s="64">
        <f>controllate!N168</f>
        <v>0</v>
      </c>
      <c r="U144" s="64">
        <f>controllate!O168</f>
        <v>0</v>
      </c>
      <c r="V144" s="64">
        <f>controllate!P168</f>
        <v>0</v>
      </c>
      <c r="W144" s="64">
        <f>controllate!Q168</f>
        <v>0</v>
      </c>
    </row>
    <row r="145" spans="1:23" x14ac:dyDescent="0.2">
      <c r="A145">
        <v>3</v>
      </c>
      <c r="B145" s="60">
        <f>controllate!$G$2</f>
        <v>0</v>
      </c>
      <c r="C145" s="61">
        <f>controllate!$G$7</f>
        <v>0</v>
      </c>
      <c r="D145">
        <v>1</v>
      </c>
      <c r="E145" t="s">
        <v>194</v>
      </c>
      <c r="F145" s="69">
        <f>controllate!A169</f>
        <v>0</v>
      </c>
      <c r="G145" s="65">
        <f>controllate!C169*100</f>
        <v>0</v>
      </c>
      <c r="H145" s="65">
        <f>controllate!D169*100</f>
        <v>0</v>
      </c>
      <c r="I145" s="60">
        <f>controllate!E169</f>
        <v>0</v>
      </c>
      <c r="J145" s="60">
        <f t="shared" si="4"/>
        <v>0</v>
      </c>
      <c r="K145" s="69">
        <f>controllate!F169</f>
        <v>0</v>
      </c>
      <c r="L145" s="60">
        <f>controllate!G169</f>
        <v>0</v>
      </c>
      <c r="M145" s="60">
        <f t="shared" si="5"/>
        <v>0</v>
      </c>
      <c r="N145" s="69">
        <f>controllate!H169</f>
        <v>0</v>
      </c>
      <c r="O145" s="69">
        <f>controllate!I169</f>
        <v>0</v>
      </c>
      <c r="P145" s="64">
        <f>controllate!J169</f>
        <v>0</v>
      </c>
      <c r="Q145" s="64">
        <f>controllate!K169</f>
        <v>0</v>
      </c>
      <c r="R145" s="64">
        <f>controllate!L169</f>
        <v>0</v>
      </c>
      <c r="S145" s="64">
        <f>controllate!M169</f>
        <v>0</v>
      </c>
      <c r="T145" s="64">
        <f>controllate!N169</f>
        <v>0</v>
      </c>
      <c r="U145" s="64">
        <f>controllate!O169</f>
        <v>0</v>
      </c>
      <c r="V145" s="64">
        <f>controllate!P169</f>
        <v>0</v>
      </c>
      <c r="W145" s="64">
        <f>controllate!Q169</f>
        <v>0</v>
      </c>
    </row>
    <row r="146" spans="1:23" x14ac:dyDescent="0.2">
      <c r="A146">
        <v>3</v>
      </c>
      <c r="B146" s="60">
        <f>controllate!$G$2</f>
        <v>0</v>
      </c>
      <c r="C146" s="61">
        <f>controllate!$G$7</f>
        <v>0</v>
      </c>
      <c r="D146">
        <v>1</v>
      </c>
      <c r="E146" t="s">
        <v>194</v>
      </c>
      <c r="F146" s="69">
        <f>controllate!A170</f>
        <v>0</v>
      </c>
      <c r="G146" s="65">
        <f>controllate!C170*100</f>
        <v>0</v>
      </c>
      <c r="H146" s="65">
        <f>controllate!D170*100</f>
        <v>0</v>
      </c>
      <c r="I146" s="60">
        <f>controllate!E170</f>
        <v>0</v>
      </c>
      <c r="J146" s="60">
        <f t="shared" si="4"/>
        <v>0</v>
      </c>
      <c r="K146" s="69">
        <f>controllate!F170</f>
        <v>0</v>
      </c>
      <c r="L146" s="60">
        <f>controllate!G170</f>
        <v>0</v>
      </c>
      <c r="M146" s="60">
        <f t="shared" si="5"/>
        <v>0</v>
      </c>
      <c r="N146" s="69">
        <f>controllate!H170</f>
        <v>0</v>
      </c>
      <c r="O146" s="69">
        <f>controllate!I170</f>
        <v>0</v>
      </c>
      <c r="P146" s="64">
        <f>controllate!J170</f>
        <v>0</v>
      </c>
      <c r="Q146" s="64">
        <f>controllate!K170</f>
        <v>0</v>
      </c>
      <c r="R146" s="64">
        <f>controllate!L170</f>
        <v>0</v>
      </c>
      <c r="S146" s="64">
        <f>controllate!M170</f>
        <v>0</v>
      </c>
      <c r="T146" s="64">
        <f>controllate!N170</f>
        <v>0</v>
      </c>
      <c r="U146" s="64">
        <f>controllate!O170</f>
        <v>0</v>
      </c>
      <c r="V146" s="64">
        <f>controllate!P170</f>
        <v>0</v>
      </c>
      <c r="W146" s="64">
        <f>controllate!Q170</f>
        <v>0</v>
      </c>
    </row>
    <row r="147" spans="1:23" x14ac:dyDescent="0.2">
      <c r="A147">
        <v>3</v>
      </c>
      <c r="B147" s="60">
        <f>controllate!$G$2</f>
        <v>0</v>
      </c>
      <c r="C147" s="61">
        <f>controllate!$G$7</f>
        <v>0</v>
      </c>
      <c r="D147">
        <v>1</v>
      </c>
      <c r="E147" t="s">
        <v>194</v>
      </c>
      <c r="F147" s="69">
        <f>controllate!A171</f>
        <v>0</v>
      </c>
      <c r="G147" s="65">
        <f>controllate!C171*100</f>
        <v>0</v>
      </c>
      <c r="H147" s="65">
        <f>controllate!D171*100</f>
        <v>0</v>
      </c>
      <c r="I147" s="60">
        <f>controllate!E171</f>
        <v>0</v>
      </c>
      <c r="J147" s="60">
        <f t="shared" si="4"/>
        <v>0</v>
      </c>
      <c r="K147" s="69">
        <f>controllate!F171</f>
        <v>0</v>
      </c>
      <c r="L147" s="60">
        <f>controllate!G171</f>
        <v>0</v>
      </c>
      <c r="M147" s="60">
        <f t="shared" si="5"/>
        <v>0</v>
      </c>
      <c r="N147" s="69">
        <f>controllate!H171</f>
        <v>0</v>
      </c>
      <c r="O147" s="69">
        <f>controllate!I171</f>
        <v>0</v>
      </c>
      <c r="P147" s="64">
        <f>controllate!J171</f>
        <v>0</v>
      </c>
      <c r="Q147" s="64">
        <f>controllate!K171</f>
        <v>0</v>
      </c>
      <c r="R147" s="64">
        <f>controllate!L171</f>
        <v>0</v>
      </c>
      <c r="S147" s="64">
        <f>controllate!M171</f>
        <v>0</v>
      </c>
      <c r="T147" s="64">
        <f>controllate!N171</f>
        <v>0</v>
      </c>
      <c r="U147" s="64">
        <f>controllate!O171</f>
        <v>0</v>
      </c>
      <c r="V147" s="64">
        <f>controllate!P171</f>
        <v>0</v>
      </c>
      <c r="W147" s="64">
        <f>controllate!Q171</f>
        <v>0</v>
      </c>
    </row>
    <row r="148" spans="1:23" x14ac:dyDescent="0.2">
      <c r="A148">
        <v>3</v>
      </c>
      <c r="B148" s="60">
        <f>controllate!$G$2</f>
        <v>0</v>
      </c>
      <c r="C148" s="61">
        <f>controllate!$G$7</f>
        <v>0</v>
      </c>
      <c r="D148">
        <v>1</v>
      </c>
      <c r="E148" t="s">
        <v>194</v>
      </c>
      <c r="F148" s="69">
        <f>controllate!A172</f>
        <v>0</v>
      </c>
      <c r="G148" s="65">
        <f>controllate!C172*100</f>
        <v>0</v>
      </c>
      <c r="H148" s="65">
        <f>controllate!D172*100</f>
        <v>0</v>
      </c>
      <c r="I148" s="60">
        <f>controllate!E172</f>
        <v>0</v>
      </c>
      <c r="J148" s="60">
        <f t="shared" si="4"/>
        <v>0</v>
      </c>
      <c r="K148" s="69">
        <f>controllate!F172</f>
        <v>0</v>
      </c>
      <c r="L148" s="60">
        <f>controllate!G172</f>
        <v>0</v>
      </c>
      <c r="M148" s="60">
        <f t="shared" si="5"/>
        <v>0</v>
      </c>
      <c r="N148" s="69">
        <f>controllate!H172</f>
        <v>0</v>
      </c>
      <c r="O148" s="69">
        <f>controllate!I172</f>
        <v>0</v>
      </c>
      <c r="P148" s="64">
        <f>controllate!J172</f>
        <v>0</v>
      </c>
      <c r="Q148" s="64">
        <f>controllate!K172</f>
        <v>0</v>
      </c>
      <c r="R148" s="64">
        <f>controllate!L172</f>
        <v>0</v>
      </c>
      <c r="S148" s="64">
        <f>controllate!M172</f>
        <v>0</v>
      </c>
      <c r="T148" s="64">
        <f>controllate!N172</f>
        <v>0</v>
      </c>
      <c r="U148" s="64">
        <f>controllate!O172</f>
        <v>0</v>
      </c>
      <c r="V148" s="64">
        <f>controllate!P172</f>
        <v>0</v>
      </c>
      <c r="W148" s="64">
        <f>controllate!Q172</f>
        <v>0</v>
      </c>
    </row>
    <row r="149" spans="1:23" x14ac:dyDescent="0.2">
      <c r="A149">
        <v>3</v>
      </c>
      <c r="B149" s="60">
        <f>controllate!$G$2</f>
        <v>0</v>
      </c>
      <c r="C149" s="61">
        <f>controllate!$G$7</f>
        <v>0</v>
      </c>
      <c r="D149">
        <v>1</v>
      </c>
      <c r="E149" t="s">
        <v>194</v>
      </c>
      <c r="F149" s="69">
        <f>controllate!A173</f>
        <v>0</v>
      </c>
      <c r="G149" s="65">
        <f>controllate!C173*100</f>
        <v>0</v>
      </c>
      <c r="H149" s="65">
        <f>controllate!D173*100</f>
        <v>0</v>
      </c>
      <c r="I149" s="60">
        <f>controllate!E173</f>
        <v>0</v>
      </c>
      <c r="J149" s="60">
        <f t="shared" si="4"/>
        <v>0</v>
      </c>
      <c r="K149" s="69">
        <f>controllate!F173</f>
        <v>0</v>
      </c>
      <c r="L149" s="60">
        <f>controllate!G173</f>
        <v>0</v>
      </c>
      <c r="M149" s="60">
        <f t="shared" si="5"/>
        <v>0</v>
      </c>
      <c r="N149" s="69">
        <f>controllate!H173</f>
        <v>0</v>
      </c>
      <c r="O149" s="69">
        <f>controllate!I173</f>
        <v>0</v>
      </c>
      <c r="P149" s="64">
        <f>controllate!J173</f>
        <v>0</v>
      </c>
      <c r="Q149" s="64">
        <f>controllate!K173</f>
        <v>0</v>
      </c>
      <c r="R149" s="64">
        <f>controllate!L173</f>
        <v>0</v>
      </c>
      <c r="S149" s="64">
        <f>controllate!M173</f>
        <v>0</v>
      </c>
      <c r="T149" s="64">
        <f>controllate!N173</f>
        <v>0</v>
      </c>
      <c r="U149" s="64">
        <f>controllate!O173</f>
        <v>0</v>
      </c>
      <c r="V149" s="64">
        <f>controllate!P173</f>
        <v>0</v>
      </c>
      <c r="W149" s="64">
        <f>controllate!Q173</f>
        <v>0</v>
      </c>
    </row>
    <row r="150" spans="1:23" x14ac:dyDescent="0.2">
      <c r="A150">
        <v>3</v>
      </c>
      <c r="B150" s="60">
        <f>controllate!$G$2</f>
        <v>0</v>
      </c>
      <c r="C150" s="61">
        <f>controllate!$G$7</f>
        <v>0</v>
      </c>
      <c r="D150">
        <v>1</v>
      </c>
      <c r="E150" t="s">
        <v>194</v>
      </c>
      <c r="F150" s="69">
        <f>controllate!A174</f>
        <v>0</v>
      </c>
      <c r="G150" s="65">
        <f>controllate!C174*100</f>
        <v>0</v>
      </c>
      <c r="H150" s="65">
        <f>controllate!D174*100</f>
        <v>0</v>
      </c>
      <c r="I150" s="60">
        <f>controllate!E174</f>
        <v>0</v>
      </c>
      <c r="J150" s="60">
        <f t="shared" si="4"/>
        <v>0</v>
      </c>
      <c r="K150" s="69">
        <f>controllate!F174</f>
        <v>0</v>
      </c>
      <c r="L150" s="60">
        <f>controllate!G174</f>
        <v>0</v>
      </c>
      <c r="M150" s="60">
        <f t="shared" si="5"/>
        <v>0</v>
      </c>
      <c r="N150" s="69">
        <f>controllate!H174</f>
        <v>0</v>
      </c>
      <c r="O150" s="69">
        <f>controllate!I174</f>
        <v>0</v>
      </c>
      <c r="P150" s="64">
        <f>controllate!J174</f>
        <v>0</v>
      </c>
      <c r="Q150" s="64">
        <f>controllate!K174</f>
        <v>0</v>
      </c>
      <c r="R150" s="64">
        <f>controllate!L174</f>
        <v>0</v>
      </c>
      <c r="S150" s="64">
        <f>controllate!M174</f>
        <v>0</v>
      </c>
      <c r="T150" s="64">
        <f>controllate!N174</f>
        <v>0</v>
      </c>
      <c r="U150" s="64">
        <f>controllate!O174</f>
        <v>0</v>
      </c>
      <c r="V150" s="64">
        <f>controllate!P174</f>
        <v>0</v>
      </c>
      <c r="W150" s="64">
        <f>controllate!Q174</f>
        <v>0</v>
      </c>
    </row>
    <row r="151" spans="1:23" x14ac:dyDescent="0.2">
      <c r="A151">
        <v>3</v>
      </c>
      <c r="B151" s="60">
        <f>controllate!$G$2</f>
        <v>0</v>
      </c>
      <c r="C151" s="61">
        <f>controllate!$G$7</f>
        <v>0</v>
      </c>
      <c r="D151">
        <v>1</v>
      </c>
      <c r="E151" t="s">
        <v>194</v>
      </c>
      <c r="F151" s="69">
        <f>controllate!A175</f>
        <v>0</v>
      </c>
      <c r="G151" s="65">
        <f>controllate!C175*100</f>
        <v>0</v>
      </c>
      <c r="H151" s="65">
        <f>controllate!D175*100</f>
        <v>0</v>
      </c>
      <c r="I151" s="60">
        <f>controllate!E175</f>
        <v>0</v>
      </c>
      <c r="J151" s="60">
        <f t="shared" si="4"/>
        <v>0</v>
      </c>
      <c r="K151" s="69">
        <f>controllate!F175</f>
        <v>0</v>
      </c>
      <c r="L151" s="60">
        <f>controllate!G175</f>
        <v>0</v>
      </c>
      <c r="M151" s="60">
        <f t="shared" si="5"/>
        <v>0</v>
      </c>
      <c r="N151" s="69">
        <f>controllate!H175</f>
        <v>0</v>
      </c>
      <c r="O151" s="69">
        <f>controllate!I175</f>
        <v>0</v>
      </c>
      <c r="P151" s="64">
        <f>controllate!J175</f>
        <v>0</v>
      </c>
      <c r="Q151" s="64">
        <f>controllate!K175</f>
        <v>0</v>
      </c>
      <c r="R151" s="64">
        <f>controllate!L175</f>
        <v>0</v>
      </c>
      <c r="S151" s="64">
        <f>controllate!M175</f>
        <v>0</v>
      </c>
      <c r="T151" s="64">
        <f>controllate!N175</f>
        <v>0</v>
      </c>
      <c r="U151" s="64">
        <f>controllate!O175</f>
        <v>0</v>
      </c>
      <c r="V151" s="64">
        <f>controllate!P175</f>
        <v>0</v>
      </c>
      <c r="W151" s="64">
        <f>controllate!Q175</f>
        <v>0</v>
      </c>
    </row>
    <row r="152" spans="1:23" x14ac:dyDescent="0.2">
      <c r="A152">
        <v>3</v>
      </c>
      <c r="B152" s="60">
        <f>controllate!$G$2</f>
        <v>0</v>
      </c>
      <c r="C152" s="61">
        <f>controllate!$G$7</f>
        <v>0</v>
      </c>
      <c r="D152">
        <v>1</v>
      </c>
      <c r="E152" t="s">
        <v>194</v>
      </c>
      <c r="F152" s="69">
        <f>controllate!A176</f>
        <v>0</v>
      </c>
      <c r="G152" s="65">
        <f>controllate!C176*100</f>
        <v>0</v>
      </c>
      <c r="H152" s="65">
        <f>controllate!D176*100</f>
        <v>0</v>
      </c>
      <c r="I152" s="60">
        <f>controllate!E176</f>
        <v>0</v>
      </c>
      <c r="J152" s="60">
        <f t="shared" si="4"/>
        <v>0</v>
      </c>
      <c r="K152" s="69">
        <f>controllate!F176</f>
        <v>0</v>
      </c>
      <c r="L152" s="60">
        <f>controllate!G176</f>
        <v>0</v>
      </c>
      <c r="M152" s="60">
        <f t="shared" si="5"/>
        <v>0</v>
      </c>
      <c r="N152" s="69">
        <f>controllate!H176</f>
        <v>0</v>
      </c>
      <c r="O152" s="69">
        <f>controllate!I176</f>
        <v>0</v>
      </c>
      <c r="P152" s="64">
        <f>controllate!J176</f>
        <v>0</v>
      </c>
      <c r="Q152" s="64">
        <f>controllate!K176</f>
        <v>0</v>
      </c>
      <c r="R152" s="64">
        <f>controllate!L176</f>
        <v>0</v>
      </c>
      <c r="S152" s="64">
        <f>controllate!M176</f>
        <v>0</v>
      </c>
      <c r="T152" s="64">
        <f>controllate!N176</f>
        <v>0</v>
      </c>
      <c r="U152" s="64">
        <f>controllate!O176</f>
        <v>0</v>
      </c>
      <c r="V152" s="64">
        <f>controllate!P176</f>
        <v>0</v>
      </c>
      <c r="W152" s="64">
        <f>controllate!Q176</f>
        <v>0</v>
      </c>
    </row>
    <row r="153" spans="1:23" x14ac:dyDescent="0.2">
      <c r="A153">
        <v>3</v>
      </c>
      <c r="B153" s="60">
        <f>controllate!$G$2</f>
        <v>0</v>
      </c>
      <c r="C153" s="61">
        <f>controllate!$G$7</f>
        <v>0</v>
      </c>
      <c r="D153">
        <v>1</v>
      </c>
      <c r="E153" t="s">
        <v>194</v>
      </c>
      <c r="F153" s="69">
        <f>controllate!A177</f>
        <v>0</v>
      </c>
      <c r="G153" s="65">
        <f>controllate!C177*100</f>
        <v>0</v>
      </c>
      <c r="H153" s="65">
        <f>controllate!D177*100</f>
        <v>0</v>
      </c>
      <c r="I153" s="60">
        <f>controllate!E177</f>
        <v>0</v>
      </c>
      <c r="J153" s="60">
        <f t="shared" si="4"/>
        <v>0</v>
      </c>
      <c r="K153" s="69">
        <f>controllate!F177</f>
        <v>0</v>
      </c>
      <c r="L153" s="60">
        <f>controllate!G177</f>
        <v>0</v>
      </c>
      <c r="M153" s="60">
        <f t="shared" si="5"/>
        <v>0</v>
      </c>
      <c r="N153" s="69">
        <f>controllate!H177</f>
        <v>0</v>
      </c>
      <c r="O153" s="69">
        <f>controllate!I177</f>
        <v>0</v>
      </c>
      <c r="P153" s="64">
        <f>controllate!J177</f>
        <v>0</v>
      </c>
      <c r="Q153" s="64">
        <f>controllate!K177</f>
        <v>0</v>
      </c>
      <c r="R153" s="64">
        <f>controllate!L177</f>
        <v>0</v>
      </c>
      <c r="S153" s="64">
        <f>controllate!M177</f>
        <v>0</v>
      </c>
      <c r="T153" s="64">
        <f>controllate!N177</f>
        <v>0</v>
      </c>
      <c r="U153" s="64">
        <f>controllate!O177</f>
        <v>0</v>
      </c>
      <c r="V153" s="64">
        <f>controllate!P177</f>
        <v>0</v>
      </c>
      <c r="W153" s="64">
        <f>controllate!Q177</f>
        <v>0</v>
      </c>
    </row>
    <row r="154" spans="1:23" x14ac:dyDescent="0.2">
      <c r="A154">
        <v>3</v>
      </c>
      <c r="B154" s="60">
        <f>controllate!$G$2</f>
        <v>0</v>
      </c>
      <c r="C154" s="61">
        <f>controllate!$G$7</f>
        <v>0</v>
      </c>
      <c r="D154">
        <v>1</v>
      </c>
      <c r="E154" t="s">
        <v>194</v>
      </c>
      <c r="F154" s="69">
        <f>controllate!A178</f>
        <v>0</v>
      </c>
      <c r="G154" s="65">
        <f>controllate!C178*100</f>
        <v>0</v>
      </c>
      <c r="H154" s="65">
        <f>controllate!D178*100</f>
        <v>0</v>
      </c>
      <c r="I154" s="60">
        <f>controllate!E178</f>
        <v>0</v>
      </c>
      <c r="J154" s="60">
        <f t="shared" si="4"/>
        <v>0</v>
      </c>
      <c r="K154" s="69">
        <f>controllate!F178</f>
        <v>0</v>
      </c>
      <c r="L154" s="60">
        <f>controllate!G178</f>
        <v>0</v>
      </c>
      <c r="M154" s="60">
        <f t="shared" si="5"/>
        <v>0</v>
      </c>
      <c r="N154" s="69">
        <f>controllate!H178</f>
        <v>0</v>
      </c>
      <c r="O154" s="69">
        <f>controllate!I178</f>
        <v>0</v>
      </c>
      <c r="P154" s="64">
        <f>controllate!J178</f>
        <v>0</v>
      </c>
      <c r="Q154" s="64">
        <f>controllate!K178</f>
        <v>0</v>
      </c>
      <c r="R154" s="64">
        <f>controllate!L178</f>
        <v>0</v>
      </c>
      <c r="S154" s="64">
        <f>controllate!M178</f>
        <v>0</v>
      </c>
      <c r="T154" s="64">
        <f>controllate!N178</f>
        <v>0</v>
      </c>
      <c r="U154" s="64">
        <f>controllate!O178</f>
        <v>0</v>
      </c>
      <c r="V154" s="64">
        <f>controllate!P178</f>
        <v>0</v>
      </c>
      <c r="W154" s="64">
        <f>controllate!Q178</f>
        <v>0</v>
      </c>
    </row>
    <row r="155" spans="1:23" x14ac:dyDescent="0.2">
      <c r="A155">
        <v>3</v>
      </c>
      <c r="B155" s="60">
        <f>controllate!$G$2</f>
        <v>0</v>
      </c>
      <c r="C155" s="61">
        <f>controllate!$G$7</f>
        <v>0</v>
      </c>
      <c r="D155">
        <v>1</v>
      </c>
      <c r="E155" t="s">
        <v>194</v>
      </c>
      <c r="F155" s="69">
        <f>controllate!A179</f>
        <v>0</v>
      </c>
      <c r="G155" s="65">
        <f>controllate!C179*100</f>
        <v>0</v>
      </c>
      <c r="H155" s="65">
        <f>controllate!D179*100</f>
        <v>0</v>
      </c>
      <c r="I155" s="60">
        <f>controllate!E179</f>
        <v>0</v>
      </c>
      <c r="J155" s="60">
        <f t="shared" si="4"/>
        <v>0</v>
      </c>
      <c r="K155" s="69">
        <f>controllate!F179</f>
        <v>0</v>
      </c>
      <c r="L155" s="60">
        <f>controllate!G179</f>
        <v>0</v>
      </c>
      <c r="M155" s="60">
        <f t="shared" si="5"/>
        <v>0</v>
      </c>
      <c r="N155" s="69">
        <f>controllate!H179</f>
        <v>0</v>
      </c>
      <c r="O155" s="69">
        <f>controllate!I179</f>
        <v>0</v>
      </c>
      <c r="P155" s="64">
        <f>controllate!J179</f>
        <v>0</v>
      </c>
      <c r="Q155" s="64">
        <f>controllate!K179</f>
        <v>0</v>
      </c>
      <c r="R155" s="64">
        <f>controllate!L179</f>
        <v>0</v>
      </c>
      <c r="S155" s="64">
        <f>controllate!M179</f>
        <v>0</v>
      </c>
      <c r="T155" s="64">
        <f>controllate!N179</f>
        <v>0</v>
      </c>
      <c r="U155" s="64">
        <f>controllate!O179</f>
        <v>0</v>
      </c>
      <c r="V155" s="64">
        <f>controllate!P179</f>
        <v>0</v>
      </c>
      <c r="W155" s="64">
        <f>controllate!Q179</f>
        <v>0</v>
      </c>
    </row>
    <row r="156" spans="1:23" x14ac:dyDescent="0.2">
      <c r="A156">
        <v>3</v>
      </c>
      <c r="B156" s="60">
        <f>controllate!$G$2</f>
        <v>0</v>
      </c>
      <c r="C156" s="61">
        <f>controllate!$G$7</f>
        <v>0</v>
      </c>
      <c r="D156">
        <v>1</v>
      </c>
      <c r="E156" t="s">
        <v>194</v>
      </c>
      <c r="F156" s="69">
        <f>controllate!A180</f>
        <v>0</v>
      </c>
      <c r="G156" s="65">
        <f>controllate!C180*100</f>
        <v>0</v>
      </c>
      <c r="H156" s="65">
        <f>controllate!D180*100</f>
        <v>0</v>
      </c>
      <c r="I156" s="60">
        <f>controllate!E180</f>
        <v>0</v>
      </c>
      <c r="J156" s="60">
        <f t="shared" si="4"/>
        <v>0</v>
      </c>
      <c r="K156" s="69">
        <f>controllate!F180</f>
        <v>0</v>
      </c>
      <c r="L156" s="60">
        <f>controllate!G180</f>
        <v>0</v>
      </c>
      <c r="M156" s="60">
        <f t="shared" si="5"/>
        <v>0</v>
      </c>
      <c r="N156" s="69">
        <f>controllate!H180</f>
        <v>0</v>
      </c>
      <c r="O156" s="69">
        <f>controllate!I180</f>
        <v>0</v>
      </c>
      <c r="P156" s="64">
        <f>controllate!J180</f>
        <v>0</v>
      </c>
      <c r="Q156" s="64">
        <f>controllate!K180</f>
        <v>0</v>
      </c>
      <c r="R156" s="64">
        <f>controllate!L180</f>
        <v>0</v>
      </c>
      <c r="S156" s="64">
        <f>controllate!M180</f>
        <v>0</v>
      </c>
      <c r="T156" s="64">
        <f>controllate!N180</f>
        <v>0</v>
      </c>
      <c r="U156" s="64">
        <f>controllate!O180</f>
        <v>0</v>
      </c>
      <c r="V156" s="64">
        <f>controllate!P180</f>
        <v>0</v>
      </c>
      <c r="W156" s="64">
        <f>controllate!Q180</f>
        <v>0</v>
      </c>
    </row>
    <row r="157" spans="1:23" x14ac:dyDescent="0.2">
      <c r="A157">
        <v>3</v>
      </c>
      <c r="B157" s="60">
        <f>controllate!$G$2</f>
        <v>0</v>
      </c>
      <c r="C157" s="61">
        <f>controllate!$G$7</f>
        <v>0</v>
      </c>
      <c r="D157">
        <v>1</v>
      </c>
      <c r="E157" t="s">
        <v>194</v>
      </c>
      <c r="F157" s="69">
        <f>controllate!A181</f>
        <v>0</v>
      </c>
      <c r="G157" s="65">
        <f>controllate!C181*100</f>
        <v>0</v>
      </c>
      <c r="H157" s="65">
        <f>controllate!D181*100</f>
        <v>0</v>
      </c>
      <c r="I157" s="60">
        <f>controllate!E181</f>
        <v>0</v>
      </c>
      <c r="J157" s="60">
        <f t="shared" si="4"/>
        <v>0</v>
      </c>
      <c r="K157" s="69">
        <f>controllate!F181</f>
        <v>0</v>
      </c>
      <c r="L157" s="60">
        <f>controllate!G181</f>
        <v>0</v>
      </c>
      <c r="M157" s="60">
        <f t="shared" si="5"/>
        <v>0</v>
      </c>
      <c r="N157" s="69">
        <f>controllate!H181</f>
        <v>0</v>
      </c>
      <c r="O157" s="69">
        <f>controllate!I181</f>
        <v>0</v>
      </c>
      <c r="P157" s="64">
        <f>controllate!J181</f>
        <v>0</v>
      </c>
      <c r="Q157" s="64">
        <f>controllate!K181</f>
        <v>0</v>
      </c>
      <c r="R157" s="64">
        <f>controllate!L181</f>
        <v>0</v>
      </c>
      <c r="S157" s="64">
        <f>controllate!M181</f>
        <v>0</v>
      </c>
      <c r="T157" s="64">
        <f>controllate!N181</f>
        <v>0</v>
      </c>
      <c r="U157" s="64">
        <f>controllate!O181</f>
        <v>0</v>
      </c>
      <c r="V157" s="64">
        <f>controllate!P181</f>
        <v>0</v>
      </c>
      <c r="W157" s="64">
        <f>controllate!Q181</f>
        <v>0</v>
      </c>
    </row>
    <row r="158" spans="1:23" x14ac:dyDescent="0.2">
      <c r="A158">
        <v>3</v>
      </c>
      <c r="B158" s="60">
        <f>controllate!$G$2</f>
        <v>0</v>
      </c>
      <c r="C158" s="61">
        <f>controllate!$G$7</f>
        <v>0</v>
      </c>
      <c r="D158">
        <v>1</v>
      </c>
      <c r="E158" t="s">
        <v>194</v>
      </c>
      <c r="F158" s="69">
        <f>controllate!A182</f>
        <v>0</v>
      </c>
      <c r="G158" s="65">
        <f>controllate!C182*100</f>
        <v>0</v>
      </c>
      <c r="H158" s="65">
        <f>controllate!D182*100</f>
        <v>0</v>
      </c>
      <c r="I158" s="60">
        <f>controllate!E182</f>
        <v>0</v>
      </c>
      <c r="J158" s="60">
        <f t="shared" si="4"/>
        <v>0</v>
      </c>
      <c r="K158" s="69">
        <f>controllate!F182</f>
        <v>0</v>
      </c>
      <c r="L158" s="60">
        <f>controllate!G182</f>
        <v>0</v>
      </c>
      <c r="M158" s="60">
        <f t="shared" si="5"/>
        <v>0</v>
      </c>
      <c r="N158" s="69">
        <f>controllate!H182</f>
        <v>0</v>
      </c>
      <c r="O158" s="69">
        <f>controllate!I182</f>
        <v>0</v>
      </c>
      <c r="P158" s="64">
        <f>controllate!J182</f>
        <v>0</v>
      </c>
      <c r="Q158" s="64">
        <f>controllate!K182</f>
        <v>0</v>
      </c>
      <c r="R158" s="64">
        <f>controllate!L182</f>
        <v>0</v>
      </c>
      <c r="S158" s="64">
        <f>controllate!M182</f>
        <v>0</v>
      </c>
      <c r="T158" s="64">
        <f>controllate!N182</f>
        <v>0</v>
      </c>
      <c r="U158" s="64">
        <f>controllate!O182</f>
        <v>0</v>
      </c>
      <c r="V158" s="64">
        <f>controllate!P182</f>
        <v>0</v>
      </c>
      <c r="W158" s="64">
        <f>controllate!Q182</f>
        <v>0</v>
      </c>
    </row>
    <row r="159" spans="1:23" x14ac:dyDescent="0.2">
      <c r="A159">
        <v>3</v>
      </c>
      <c r="B159" s="60">
        <f>controllate!$G$2</f>
        <v>0</v>
      </c>
      <c r="C159" s="61">
        <f>controllate!$G$7</f>
        <v>0</v>
      </c>
      <c r="D159">
        <v>1</v>
      </c>
      <c r="E159" t="s">
        <v>194</v>
      </c>
      <c r="F159" s="69">
        <f>controllate!A183</f>
        <v>0</v>
      </c>
      <c r="G159" s="65">
        <f>controllate!C183*100</f>
        <v>0</v>
      </c>
      <c r="H159" s="65">
        <f>controllate!D183*100</f>
        <v>0</v>
      </c>
      <c r="I159" s="60">
        <f>controllate!E183</f>
        <v>0</v>
      </c>
      <c r="J159" s="60">
        <f t="shared" si="4"/>
        <v>0</v>
      </c>
      <c r="K159" s="69">
        <f>controllate!F183</f>
        <v>0</v>
      </c>
      <c r="L159" s="60">
        <f>controllate!G183</f>
        <v>0</v>
      </c>
      <c r="M159" s="60">
        <f t="shared" si="5"/>
        <v>0</v>
      </c>
      <c r="N159" s="69">
        <f>controllate!H183</f>
        <v>0</v>
      </c>
      <c r="O159" s="69">
        <f>controllate!I183</f>
        <v>0</v>
      </c>
      <c r="P159" s="64">
        <f>controllate!J183</f>
        <v>0</v>
      </c>
      <c r="Q159" s="64">
        <f>controllate!K183</f>
        <v>0</v>
      </c>
      <c r="R159" s="64">
        <f>controllate!L183</f>
        <v>0</v>
      </c>
      <c r="S159" s="64">
        <f>controllate!M183</f>
        <v>0</v>
      </c>
      <c r="T159" s="64">
        <f>controllate!N183</f>
        <v>0</v>
      </c>
      <c r="U159" s="64">
        <f>controllate!O183</f>
        <v>0</v>
      </c>
      <c r="V159" s="64">
        <f>controllate!P183</f>
        <v>0</v>
      </c>
      <c r="W159" s="64">
        <f>controllate!Q183</f>
        <v>0</v>
      </c>
    </row>
    <row r="160" spans="1:23" x14ac:dyDescent="0.2">
      <c r="A160">
        <v>3</v>
      </c>
      <c r="B160" s="60">
        <f>controllate!$G$2</f>
        <v>0</v>
      </c>
      <c r="C160" s="61">
        <f>controllate!$G$7</f>
        <v>0</v>
      </c>
      <c r="D160">
        <v>1</v>
      </c>
      <c r="E160" t="s">
        <v>194</v>
      </c>
      <c r="F160" s="69">
        <f>controllate!A184</f>
        <v>0</v>
      </c>
      <c r="G160" s="65">
        <f>controllate!C184*100</f>
        <v>0</v>
      </c>
      <c r="H160" s="65">
        <f>controllate!D184*100</f>
        <v>0</v>
      </c>
      <c r="I160" s="60">
        <f>controllate!E184</f>
        <v>0</v>
      </c>
      <c r="J160" s="60">
        <f t="shared" si="4"/>
        <v>0</v>
      </c>
      <c r="K160" s="69">
        <f>controllate!F184</f>
        <v>0</v>
      </c>
      <c r="L160" s="60">
        <f>controllate!G184</f>
        <v>0</v>
      </c>
      <c r="M160" s="60">
        <f t="shared" si="5"/>
        <v>0</v>
      </c>
      <c r="N160" s="69">
        <f>controllate!H184</f>
        <v>0</v>
      </c>
      <c r="O160" s="69">
        <f>controllate!I184</f>
        <v>0</v>
      </c>
      <c r="P160" s="64">
        <f>controllate!J184</f>
        <v>0</v>
      </c>
      <c r="Q160" s="64">
        <f>controllate!K184</f>
        <v>0</v>
      </c>
      <c r="R160" s="64">
        <f>controllate!L184</f>
        <v>0</v>
      </c>
      <c r="S160" s="64">
        <f>controllate!M184</f>
        <v>0</v>
      </c>
      <c r="T160" s="64">
        <f>controllate!N184</f>
        <v>0</v>
      </c>
      <c r="U160" s="64">
        <f>controllate!O184</f>
        <v>0</v>
      </c>
      <c r="V160" s="64">
        <f>controllate!P184</f>
        <v>0</v>
      </c>
      <c r="W160" s="64">
        <f>controllate!Q184</f>
        <v>0</v>
      </c>
    </row>
    <row r="161" spans="1:23" x14ac:dyDescent="0.2">
      <c r="A161">
        <v>3</v>
      </c>
      <c r="B161" s="60">
        <f>controllate!$G$2</f>
        <v>0</v>
      </c>
      <c r="C161" s="61">
        <f>controllate!$G$7</f>
        <v>0</v>
      </c>
      <c r="D161">
        <v>1</v>
      </c>
      <c r="E161" t="s">
        <v>194</v>
      </c>
      <c r="F161" s="69">
        <f>controllate!A185</f>
        <v>0</v>
      </c>
      <c r="G161" s="65">
        <f>controllate!C185*100</f>
        <v>0</v>
      </c>
      <c r="H161" s="65">
        <f>controllate!D185*100</f>
        <v>0</v>
      </c>
      <c r="I161" s="60">
        <f>controllate!E185</f>
        <v>0</v>
      </c>
      <c r="J161" s="60">
        <f t="shared" si="4"/>
        <v>0</v>
      </c>
      <c r="K161" s="69">
        <f>controllate!F185</f>
        <v>0</v>
      </c>
      <c r="L161" s="60">
        <f>controllate!G185</f>
        <v>0</v>
      </c>
      <c r="M161" s="60">
        <f t="shared" si="5"/>
        <v>0</v>
      </c>
      <c r="N161" s="69">
        <f>controllate!H185</f>
        <v>0</v>
      </c>
      <c r="O161" s="69">
        <f>controllate!I185</f>
        <v>0</v>
      </c>
      <c r="P161" s="64">
        <f>controllate!J185</f>
        <v>0</v>
      </c>
      <c r="Q161" s="64">
        <f>controllate!K185</f>
        <v>0</v>
      </c>
      <c r="R161" s="64">
        <f>controllate!L185</f>
        <v>0</v>
      </c>
      <c r="S161" s="64">
        <f>controllate!M185</f>
        <v>0</v>
      </c>
      <c r="T161" s="64">
        <f>controllate!N185</f>
        <v>0</v>
      </c>
      <c r="U161" s="64">
        <f>controllate!O185</f>
        <v>0</v>
      </c>
      <c r="V161" s="64">
        <f>controllate!P185</f>
        <v>0</v>
      </c>
      <c r="W161" s="64">
        <f>controllate!Q185</f>
        <v>0</v>
      </c>
    </row>
    <row r="162" spans="1:23" x14ac:dyDescent="0.2">
      <c r="A162">
        <v>3</v>
      </c>
      <c r="B162" s="60">
        <f>controllate!$G$2</f>
        <v>0</v>
      </c>
      <c r="C162" s="61">
        <f>controllate!$G$7</f>
        <v>0</v>
      </c>
      <c r="D162">
        <v>1</v>
      </c>
      <c r="E162" t="s">
        <v>194</v>
      </c>
      <c r="F162" s="69">
        <f>controllate!A186</f>
        <v>0</v>
      </c>
      <c r="G162" s="65">
        <f>controllate!C186*100</f>
        <v>0</v>
      </c>
      <c r="H162" s="65">
        <f>controllate!D186*100</f>
        <v>0</v>
      </c>
      <c r="I162" s="60">
        <f>controllate!E186</f>
        <v>0</v>
      </c>
      <c r="J162" s="60">
        <f t="shared" si="4"/>
        <v>0</v>
      </c>
      <c r="K162" s="69">
        <f>controllate!F186</f>
        <v>0</v>
      </c>
      <c r="L162" s="60">
        <f>controllate!G186</f>
        <v>0</v>
      </c>
      <c r="M162" s="60">
        <f t="shared" si="5"/>
        <v>0</v>
      </c>
      <c r="N162" s="69">
        <f>controllate!H186</f>
        <v>0</v>
      </c>
      <c r="O162" s="69">
        <f>controllate!I186</f>
        <v>0</v>
      </c>
      <c r="P162" s="64">
        <f>controllate!J186</f>
        <v>0</v>
      </c>
      <c r="Q162" s="64">
        <f>controllate!K186</f>
        <v>0</v>
      </c>
      <c r="R162" s="64">
        <f>controllate!L186</f>
        <v>0</v>
      </c>
      <c r="S162" s="64">
        <f>controllate!M186</f>
        <v>0</v>
      </c>
      <c r="T162" s="64">
        <f>controllate!N186</f>
        <v>0</v>
      </c>
      <c r="U162" s="64">
        <f>controllate!O186</f>
        <v>0</v>
      </c>
      <c r="V162" s="64">
        <f>controllate!P186</f>
        <v>0</v>
      </c>
      <c r="W162" s="64">
        <f>controllate!Q186</f>
        <v>0</v>
      </c>
    </row>
    <row r="163" spans="1:23" x14ac:dyDescent="0.2">
      <c r="A163">
        <v>3</v>
      </c>
      <c r="B163" s="60">
        <f>controllate!$G$2</f>
        <v>0</v>
      </c>
      <c r="C163" s="61">
        <f>controllate!$G$7</f>
        <v>0</v>
      </c>
      <c r="D163">
        <v>1</v>
      </c>
      <c r="E163" t="s">
        <v>194</v>
      </c>
      <c r="F163" s="69">
        <f>controllate!A187</f>
        <v>0</v>
      </c>
      <c r="G163" s="65">
        <f>controllate!C187*100</f>
        <v>0</v>
      </c>
      <c r="H163" s="65">
        <f>controllate!D187*100</f>
        <v>0</v>
      </c>
      <c r="I163" s="60">
        <f>controllate!E187</f>
        <v>0</v>
      </c>
      <c r="J163" s="60">
        <f t="shared" si="4"/>
        <v>0</v>
      </c>
      <c r="K163" s="69">
        <f>controllate!F187</f>
        <v>0</v>
      </c>
      <c r="L163" s="60">
        <f>controllate!G187</f>
        <v>0</v>
      </c>
      <c r="M163" s="60">
        <f t="shared" si="5"/>
        <v>0</v>
      </c>
      <c r="N163" s="69">
        <f>controllate!H187</f>
        <v>0</v>
      </c>
      <c r="O163" s="69">
        <f>controllate!I187</f>
        <v>0</v>
      </c>
      <c r="P163" s="64">
        <f>controllate!J187</f>
        <v>0</v>
      </c>
      <c r="Q163" s="64">
        <f>controllate!K187</f>
        <v>0</v>
      </c>
      <c r="R163" s="64">
        <f>controllate!L187</f>
        <v>0</v>
      </c>
      <c r="S163" s="64">
        <f>controllate!M187</f>
        <v>0</v>
      </c>
      <c r="T163" s="64">
        <f>controllate!N187</f>
        <v>0</v>
      </c>
      <c r="U163" s="64">
        <f>controllate!O187</f>
        <v>0</v>
      </c>
      <c r="V163" s="64">
        <f>controllate!P187</f>
        <v>0</v>
      </c>
      <c r="W163" s="64">
        <f>controllate!Q187</f>
        <v>0</v>
      </c>
    </row>
    <row r="164" spans="1:23" x14ac:dyDescent="0.2">
      <c r="A164">
        <v>3</v>
      </c>
      <c r="B164" s="60">
        <f>controllate!$G$2</f>
        <v>0</v>
      </c>
      <c r="C164" s="61">
        <f>controllate!$G$7</f>
        <v>0</v>
      </c>
      <c r="D164">
        <v>1</v>
      </c>
      <c r="E164" t="s">
        <v>194</v>
      </c>
      <c r="F164" s="69">
        <f>controllate!A188</f>
        <v>0</v>
      </c>
      <c r="G164" s="65">
        <f>controllate!C188*100</f>
        <v>0</v>
      </c>
      <c r="H164" s="65">
        <f>controllate!D188*100</f>
        <v>0</v>
      </c>
      <c r="I164" s="60">
        <f>controllate!E188</f>
        <v>0</v>
      </c>
      <c r="J164" s="60">
        <f t="shared" si="4"/>
        <v>0</v>
      </c>
      <c r="K164" s="69">
        <f>controllate!F188</f>
        <v>0</v>
      </c>
      <c r="L164" s="60">
        <f>controllate!G188</f>
        <v>0</v>
      </c>
      <c r="M164" s="60">
        <f t="shared" si="5"/>
        <v>0</v>
      </c>
      <c r="N164" s="69">
        <f>controllate!H188</f>
        <v>0</v>
      </c>
      <c r="O164" s="69">
        <f>controllate!I188</f>
        <v>0</v>
      </c>
      <c r="P164" s="64">
        <f>controllate!J188</f>
        <v>0</v>
      </c>
      <c r="Q164" s="64">
        <f>controllate!K188</f>
        <v>0</v>
      </c>
      <c r="R164" s="64">
        <f>controllate!L188</f>
        <v>0</v>
      </c>
      <c r="S164" s="64">
        <f>controllate!M188</f>
        <v>0</v>
      </c>
      <c r="T164" s="64">
        <f>controllate!N188</f>
        <v>0</v>
      </c>
      <c r="U164" s="64">
        <f>controllate!O188</f>
        <v>0</v>
      </c>
      <c r="V164" s="64">
        <f>controllate!P188</f>
        <v>0</v>
      </c>
      <c r="W164" s="64">
        <f>controllate!Q188</f>
        <v>0</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rappresentanze</vt:lpstr>
      <vt:lpstr>lps</vt:lpstr>
      <vt:lpstr>controllate</vt:lpstr>
      <vt:lpstr>Foglio2</vt:lpstr>
      <vt:lpstr>Foglio2 (2)</vt:lpstr>
      <vt:lpstr>lps!Area_stampa</vt:lpstr>
      <vt:lpstr>controllate!Titoli_stampa</vt:lpstr>
    </vt:vector>
  </TitlesOfParts>
  <Company>ISVAP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MOSTACCI</dc:creator>
  <cp:lastModifiedBy>Stefano Consalvi (IVASS)</cp:lastModifiedBy>
  <cp:lastPrinted>2014-03-13T15:17:39Z</cp:lastPrinted>
  <dcterms:created xsi:type="dcterms:W3CDTF">2001-04-24T15:22:42Z</dcterms:created>
  <dcterms:modified xsi:type="dcterms:W3CDTF">2022-06-14T15:20:08Z</dcterms:modified>
</cp:coreProperties>
</file>