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240" yWindow="15" windowWidth="12390" windowHeight="7335"/>
  </bookViews>
  <sheets>
    <sheet name="Esposti al Rischio" sheetId="7" r:id="rId1"/>
  </sheets>
  <definedNames>
    <definedName name="_xlnm._FilterDatabase" localSheetId="0" hidden="1">'Esposti al Rischio'!$C$7:$S$140</definedName>
    <definedName name="_xlnm.Print_Titles" localSheetId="0">'Esposti al Rischio'!$1:$7</definedName>
  </definedNames>
  <calcPr calcId="145621"/>
</workbook>
</file>

<file path=xl/calcChain.xml><?xml version="1.0" encoding="utf-8"?>
<calcChain xmlns="http://schemas.openxmlformats.org/spreadsheetml/2006/main">
  <c r="B46" i="7" l="1"/>
  <c r="B45" i="7"/>
  <c r="B44" i="7"/>
  <c r="B43" i="7"/>
  <c r="B42" i="7"/>
  <c r="B41" i="7"/>
  <c r="B40" i="7"/>
  <c r="B18" i="7"/>
  <c r="B17" i="7"/>
  <c r="B82" i="7"/>
  <c r="B81" i="7"/>
  <c r="B80" i="7"/>
  <c r="B39" i="7"/>
  <c r="B38" i="7"/>
  <c r="B37" i="7"/>
  <c r="B79" i="7"/>
  <c r="B78" i="7"/>
  <c r="B77" i="7"/>
  <c r="B76" i="7"/>
  <c r="B75" i="7"/>
  <c r="B74" i="7"/>
  <c r="B73" i="7"/>
  <c r="B72" i="7"/>
  <c r="B71" i="7"/>
  <c r="B70" i="7"/>
  <c r="B69" i="7"/>
  <c r="B128" i="7"/>
  <c r="B127" i="7"/>
  <c r="B126" i="7"/>
  <c r="B125" i="7"/>
  <c r="B124" i="7"/>
  <c r="B123" i="7"/>
  <c r="B122" i="7"/>
  <c r="B121" i="7"/>
  <c r="B120" i="7"/>
  <c r="B119" i="7"/>
  <c r="B137" i="7"/>
  <c r="B136" i="7"/>
  <c r="B135" i="7"/>
  <c r="B134" i="7"/>
  <c r="B133" i="7"/>
  <c r="B132" i="7"/>
  <c r="B131" i="7"/>
  <c r="B130" i="7"/>
  <c r="B129" i="7"/>
  <c r="B109" i="7"/>
  <c r="B108" i="7"/>
  <c r="B107" i="7"/>
  <c r="B106" i="7"/>
  <c r="B105" i="7"/>
  <c r="B104" i="7"/>
  <c r="B103" i="7"/>
  <c r="B16" i="7"/>
  <c r="B15" i="7"/>
  <c r="B14" i="7"/>
  <c r="B13" i="7"/>
  <c r="B12" i="7"/>
  <c r="B11" i="7"/>
  <c r="B10" i="7"/>
  <c r="B9" i="7"/>
  <c r="B8" i="7"/>
  <c r="B102" i="7"/>
  <c r="B101" i="7"/>
  <c r="B100" i="7"/>
  <c r="B68" i="7"/>
  <c r="B67" i="7"/>
  <c r="B66" i="7"/>
  <c r="B65" i="7"/>
  <c r="B64" i="7"/>
  <c r="B63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88" i="7"/>
  <c r="B87" i="7"/>
  <c r="B86" i="7"/>
  <c r="B85" i="7"/>
  <c r="B84" i="7"/>
  <c r="B83" i="7"/>
  <c r="B52" i="7"/>
  <c r="B51" i="7"/>
  <c r="B50" i="7"/>
  <c r="B49" i="7"/>
  <c r="B48" i="7"/>
  <c r="B62" i="7"/>
  <c r="B61" i="7"/>
  <c r="B60" i="7"/>
  <c r="B59" i="7"/>
  <c r="B58" i="7"/>
  <c r="B57" i="7"/>
  <c r="B56" i="7"/>
  <c r="B55" i="7"/>
  <c r="B54" i="7"/>
  <c r="B53" i="7"/>
  <c r="B94" i="7"/>
  <c r="B93" i="7"/>
  <c r="B92" i="7"/>
  <c r="B91" i="7"/>
  <c r="B90" i="7"/>
  <c r="B89" i="7"/>
  <c r="B118" i="7"/>
  <c r="B117" i="7"/>
  <c r="B116" i="7"/>
  <c r="B115" i="7"/>
  <c r="B114" i="7"/>
  <c r="B113" i="7"/>
  <c r="B112" i="7"/>
  <c r="B111" i="7"/>
  <c r="B110" i="7"/>
  <c r="B99" i="7"/>
  <c r="B98" i="7"/>
  <c r="B97" i="7"/>
  <c r="B96" i="7"/>
  <c r="B95" i="7"/>
</calcChain>
</file>

<file path=xl/sharedStrings.xml><?xml version="1.0" encoding="utf-8"?>
<sst xmlns="http://schemas.openxmlformats.org/spreadsheetml/2006/main" count="285" uniqueCount="188">
  <si>
    <t>Codice  prov.</t>
  </si>
  <si>
    <t>Provincia</t>
  </si>
  <si>
    <t>Regione</t>
  </si>
  <si>
    <t>Torino</t>
  </si>
  <si>
    <t>PIEMONTE</t>
  </si>
  <si>
    <t>Aosta</t>
  </si>
  <si>
    <t>VALLE D'AOSTA</t>
  </si>
  <si>
    <t>Genova</t>
  </si>
  <si>
    <t>LIGURIA</t>
  </si>
  <si>
    <t xml:space="preserve">Milano </t>
  </si>
  <si>
    <t>LOMBARDIA</t>
  </si>
  <si>
    <t>Bolzano</t>
  </si>
  <si>
    <t>TRENTINO-ALTO ADIGE</t>
  </si>
  <si>
    <t>Trento</t>
  </si>
  <si>
    <t>Venezia</t>
  </si>
  <si>
    <t>VENETO</t>
  </si>
  <si>
    <t>Trieste</t>
  </si>
  <si>
    <t>FRIULI-VENEZIA GIULIA</t>
  </si>
  <si>
    <t>Bologna</t>
  </si>
  <si>
    <t>EMILIA ROMAGNA</t>
  </si>
  <si>
    <t>Ancona</t>
  </si>
  <si>
    <t>MARCHE</t>
  </si>
  <si>
    <t>Firenze</t>
  </si>
  <si>
    <t>TOSCANA</t>
  </si>
  <si>
    <t>Perugia</t>
  </si>
  <si>
    <t>UMBRIA</t>
  </si>
  <si>
    <t xml:space="preserve">Roma </t>
  </si>
  <si>
    <t>LAZIO</t>
  </si>
  <si>
    <t>Napoli</t>
  </si>
  <si>
    <t>CAMPANIA</t>
  </si>
  <si>
    <t>L’Aquila</t>
  </si>
  <si>
    <t>ABRUZZO</t>
  </si>
  <si>
    <t>Campobasso</t>
  </si>
  <si>
    <t>MOLISE</t>
  </si>
  <si>
    <t>Bari</t>
  </si>
  <si>
    <t>PUGLIA</t>
  </si>
  <si>
    <t>Potenza</t>
  </si>
  <si>
    <t>BASILICATA</t>
  </si>
  <si>
    <t>Reggio Calabria</t>
  </si>
  <si>
    <t>CALABRIA</t>
  </si>
  <si>
    <t>Palermo</t>
  </si>
  <si>
    <t>SICILIA</t>
  </si>
  <si>
    <t>SARDEGNA</t>
  </si>
  <si>
    <t>Agrigento</t>
  </si>
  <si>
    <t>Alessandria</t>
  </si>
  <si>
    <t>Arezzo</t>
  </si>
  <si>
    <t>Ascoli Piceno</t>
  </si>
  <si>
    <t>Asti</t>
  </si>
  <si>
    <t>Avellino</t>
  </si>
  <si>
    <t>Barletta-Andria-Trani</t>
  </si>
  <si>
    <t>Belluno</t>
  </si>
  <si>
    <t>Benevento</t>
  </si>
  <si>
    <t>Bergamo</t>
  </si>
  <si>
    <t>Biella</t>
  </si>
  <si>
    <t>Brescia</t>
  </si>
  <si>
    <t>Brindisi</t>
  </si>
  <si>
    <t>Caltanissetta</t>
  </si>
  <si>
    <t>Caserta</t>
  </si>
  <si>
    <t>Catania</t>
  </si>
  <si>
    <t>Catanzaro</t>
  </si>
  <si>
    <t>Chieti</t>
  </si>
  <si>
    <t>Como</t>
  </si>
  <si>
    <t>Cosenza</t>
  </si>
  <si>
    <t>Cremona</t>
  </si>
  <si>
    <t>Crotone</t>
  </si>
  <si>
    <t>Cuneo</t>
  </si>
  <si>
    <t>Enna</t>
  </si>
  <si>
    <t>Fermo</t>
  </si>
  <si>
    <t>Ferrara</t>
  </si>
  <si>
    <t>Foggia</t>
  </si>
  <si>
    <t>Forlì-Cesena</t>
  </si>
  <si>
    <t>Frosinone</t>
  </si>
  <si>
    <t>Gorizia</t>
  </si>
  <si>
    <t>Grosseto</t>
  </si>
  <si>
    <t>Imperia</t>
  </si>
  <si>
    <t>Isernia</t>
  </si>
  <si>
    <t>La Spezia</t>
  </si>
  <si>
    <t>Latina</t>
  </si>
  <si>
    <t>Lecce</t>
  </si>
  <si>
    <t>Lecco</t>
  </si>
  <si>
    <t>Livorno</t>
  </si>
  <si>
    <t>Lodi</t>
  </si>
  <si>
    <t>Lucca</t>
  </si>
  <si>
    <t>Macerata</t>
  </si>
  <si>
    <t>Mantova</t>
  </si>
  <si>
    <t>Massa-Carrara</t>
  </si>
  <si>
    <t>Matera</t>
  </si>
  <si>
    <t>Messina</t>
  </si>
  <si>
    <t>Modena</t>
  </si>
  <si>
    <t>Monza e della Brianza</t>
  </si>
  <si>
    <t>Novara</t>
  </si>
  <si>
    <t>Oristano</t>
  </si>
  <si>
    <t>Padova</t>
  </si>
  <si>
    <t>Parma</t>
  </si>
  <si>
    <t>Pavia</t>
  </si>
  <si>
    <t>Pesaro e Urbino</t>
  </si>
  <si>
    <t>Pescara</t>
  </si>
  <si>
    <t>Piacenza</t>
  </si>
  <si>
    <t>Pisa</t>
  </si>
  <si>
    <t>Pistoia</t>
  </si>
  <si>
    <t>Pordenone</t>
  </si>
  <si>
    <t>Prato</t>
  </si>
  <si>
    <t>Ragusa</t>
  </si>
  <si>
    <t>Ravenna</t>
  </si>
  <si>
    <t>Reggio Emilia</t>
  </si>
  <si>
    <t>Rieti</t>
  </si>
  <si>
    <t>Rimini</t>
  </si>
  <si>
    <t>Rovigo</t>
  </si>
  <si>
    <t>Salerno</t>
  </si>
  <si>
    <t>Savona</t>
  </si>
  <si>
    <t>Siena</t>
  </si>
  <si>
    <t>Siracusa</t>
  </si>
  <si>
    <t>Sondrio</t>
  </si>
  <si>
    <t>Taranto</t>
  </si>
  <si>
    <t>Teramo</t>
  </si>
  <si>
    <t>Terni</t>
  </si>
  <si>
    <t>Trapani</t>
  </si>
  <si>
    <t>Treviso</t>
  </si>
  <si>
    <t>Udine</t>
  </si>
  <si>
    <t>Varese</t>
  </si>
  <si>
    <t>Verbano-Cusio-Ossola</t>
  </si>
  <si>
    <t>Vercelli</t>
  </si>
  <si>
    <t>Verona</t>
  </si>
  <si>
    <t>Vibo Valentia</t>
  </si>
  <si>
    <t>Vicenza</t>
  </si>
  <si>
    <t>Viterbo</t>
  </si>
  <si>
    <t>Direzione</t>
  </si>
  <si>
    <t>di cui in Stati esteri</t>
  </si>
  <si>
    <t>Autovetture</t>
  </si>
  <si>
    <t>Ciclomotori</t>
  </si>
  <si>
    <t>Motocicli</t>
  </si>
  <si>
    <t>Autobus</t>
  </si>
  <si>
    <t>Autocarri</t>
  </si>
  <si>
    <t>Motocarri</t>
  </si>
  <si>
    <t>Macchine Operatrici</t>
  </si>
  <si>
    <t>Totale settori 1-7</t>
  </si>
  <si>
    <t>% su totale settori 1-7</t>
  </si>
  <si>
    <t>ABRUZZO Totale</t>
  </si>
  <si>
    <t>BASILICATA Totale</t>
  </si>
  <si>
    <t>CALABRIA Totale</t>
  </si>
  <si>
    <t>CAMPANIA Totale</t>
  </si>
  <si>
    <t>EMILIA ROMAGNA Totale</t>
  </si>
  <si>
    <t>FRIULI-VENEZIA GIULIA Totale</t>
  </si>
  <si>
    <t>LAZIO Totale</t>
  </si>
  <si>
    <t>LIGURIA Totale</t>
  </si>
  <si>
    <t>LOMBARDIA Totale</t>
  </si>
  <si>
    <t>MARCHE Totale</t>
  </si>
  <si>
    <t>MOLISE Totale</t>
  </si>
  <si>
    <t>PIEMONTE Totale</t>
  </si>
  <si>
    <t>PUGLIA Totale</t>
  </si>
  <si>
    <t>SARDEGNA Totale</t>
  </si>
  <si>
    <t>SICILIA Totale</t>
  </si>
  <si>
    <t>TOSCANA Totale</t>
  </si>
  <si>
    <t>TRENTINO-ALTO ADIGE Totale</t>
  </si>
  <si>
    <t>UMBRIA Totale</t>
  </si>
  <si>
    <t>VALLE D'AOSTA Totale</t>
  </si>
  <si>
    <t>VENETO Totale</t>
  </si>
  <si>
    <t>Totale complessivo</t>
  </si>
  <si>
    <t>TOTALE PORTAFOGLIO DIRETTO ITALIANO</t>
  </si>
  <si>
    <t>IVASS - SERVIZIO STUDI E GESTIONE DATI - DIVISIONE STUDI E ANALISI STATISTICHE</t>
  </si>
  <si>
    <t>R</t>
  </si>
  <si>
    <t>INDAGINE SUI DATI TECNICI RCA - ESPOSTI AL RISCHIO ANNO 2017 - Tot. Mercato</t>
  </si>
  <si>
    <t>INDAGINE SUI DATI TECNICI RCA - ESPOSTI AL RISCHIO ANNO 2017</t>
  </si>
  <si>
    <t xml:space="preserve">Cagliari </t>
  </si>
  <si>
    <t xml:space="preserve">Nuoro </t>
  </si>
  <si>
    <t xml:space="preserve">Sassari </t>
  </si>
  <si>
    <t>Sud Sardegna</t>
  </si>
  <si>
    <t>TOTALE COMPLESSIVO</t>
  </si>
  <si>
    <t>TOTALE PIEMONTE</t>
  </si>
  <si>
    <t>TOTALE VALLE D'AOSTA</t>
  </si>
  <si>
    <t>TOTALE LIGURIA</t>
  </si>
  <si>
    <t>TOTALE LOMBARDIA</t>
  </si>
  <si>
    <t>TOTALE TRENTINO-ALTO ADIGE</t>
  </si>
  <si>
    <t>TOTALE VENETO</t>
  </si>
  <si>
    <t>TOTALE FRIULI-VENEZIA GIULIA</t>
  </si>
  <si>
    <t>TOTALE EMILIA ROMAGNA</t>
  </si>
  <si>
    <t>TOTALE MARCHE</t>
  </si>
  <si>
    <t>TOTALE TOSCANA</t>
  </si>
  <si>
    <t>TOTALE UMBRIA</t>
  </si>
  <si>
    <t>TOTALE LAZIO</t>
  </si>
  <si>
    <t>TOTALE CAMPANIA</t>
  </si>
  <si>
    <t>TOTALE ABRUZZO</t>
  </si>
  <si>
    <t>TOTALE MOLISE</t>
  </si>
  <si>
    <t>TOTALE PUGLIA</t>
  </si>
  <si>
    <t>TOTALE BASILICATA</t>
  </si>
  <si>
    <t>TOTALE CALABRIA</t>
  </si>
  <si>
    <t>TOTALE SICILIA</t>
  </si>
  <si>
    <t>TOTALE SARDEGNA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</si>
</sst>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%"/>
  </numFmts>
  <fonts count="9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11"/>
      <color theme="1"/>
      <name val="Arial"/>
      <family val="2"/>
    </font>
    <font>
      <b/>
      <i/>
      <sz val="10"/>
      <name val="Arial"/>
      <family val="2"/>
    </font>
    <font>
      <b/>
      <sz val="9"/>
      <color theme="0"/>
      <name val="Arial"/>
      <family val="2"/>
    </font>
    <font>
      <i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3DFEE"/>
        <bgColor indexed="64"/>
      </patternFill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Fill="1" applyBorder="1" applyAlignment="1" applyProtection="1">
      <alignment vertical="center" wrapText="1"/>
    </xf>
    <xf numFmtId="0" fontId="3" fillId="2" borderId="3" xfId="0" applyFont="1" applyFill="1" applyBorder="1" applyAlignment="1" applyProtection="1">
      <alignment vertical="center"/>
    </xf>
    <xf numFmtId="3" fontId="4" fillId="2" borderId="7" xfId="0" applyNumberFormat="1" applyFont="1" applyFill="1" applyBorder="1" applyAlignment="1" applyProtection="1">
      <alignment vertical="center"/>
      <protection locked="0"/>
    </xf>
    <xf numFmtId="165" fontId="4" fillId="2" borderId="8" xfId="1" applyNumberFormat="1" applyFont="1" applyFill="1" applyBorder="1" applyAlignment="1" applyProtection="1">
      <alignment vertical="center"/>
      <protection locked="0"/>
    </xf>
    <xf numFmtId="3" fontId="4" fillId="2" borderId="8" xfId="0" applyNumberFormat="1" applyFont="1" applyFill="1" applyBorder="1" applyAlignment="1" applyProtection="1">
      <alignment vertical="center"/>
      <protection locked="0"/>
    </xf>
    <xf numFmtId="0" fontId="3" fillId="3" borderId="4" xfId="0" applyFont="1" applyFill="1" applyBorder="1" applyAlignment="1" applyProtection="1">
      <alignment vertical="center"/>
    </xf>
    <xf numFmtId="3" fontId="4" fillId="3" borderId="8" xfId="0" applyNumberFormat="1" applyFont="1" applyFill="1" applyBorder="1" applyAlignment="1" applyProtection="1">
      <alignment vertical="center"/>
      <protection locked="0"/>
    </xf>
    <xf numFmtId="165" fontId="4" fillId="3" borderId="8" xfId="1" applyNumberFormat="1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/>
    </xf>
    <xf numFmtId="0" fontId="2" fillId="2" borderId="4" xfId="0" applyFont="1" applyFill="1" applyBorder="1" applyAlignment="1" applyProtection="1">
      <alignment vertical="center"/>
    </xf>
    <xf numFmtId="0" fontId="2" fillId="3" borderId="4" xfId="0" applyFont="1" applyFill="1" applyBorder="1" applyAlignment="1" applyProtection="1">
      <alignment vertical="center"/>
    </xf>
    <xf numFmtId="0" fontId="3" fillId="2" borderId="5" xfId="0" applyFont="1" applyFill="1" applyBorder="1" applyAlignment="1" applyProtection="1">
      <alignment vertical="center"/>
    </xf>
    <xf numFmtId="0" fontId="2" fillId="2" borderId="5" xfId="0" applyFont="1" applyFill="1" applyBorder="1" applyAlignment="1" applyProtection="1">
      <alignment vertical="center"/>
    </xf>
    <xf numFmtId="0" fontId="3" fillId="3" borderId="5" xfId="0" applyFont="1" applyFill="1" applyBorder="1" applyAlignment="1" applyProtection="1">
      <alignment vertical="center"/>
    </xf>
    <xf numFmtId="0" fontId="0" fillId="2" borderId="0" xfId="0" applyFill="1"/>
    <xf numFmtId="0" fontId="3" fillId="2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0" fillId="3" borderId="0" xfId="0" applyFill="1"/>
    <xf numFmtId="0" fontId="3" fillId="2" borderId="4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horizontal="right" vertical="center"/>
    </xf>
    <xf numFmtId="0" fontId="2" fillId="2" borderId="6" xfId="0" applyFont="1" applyFill="1" applyBorder="1" applyAlignment="1" applyProtection="1">
      <alignment vertical="center" wrapText="1"/>
    </xf>
    <xf numFmtId="0" fontId="7" fillId="4" borderId="1" xfId="0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Fill="1"/>
    <xf numFmtId="0" fontId="0" fillId="0" borderId="0" xfId="0" applyFont="1"/>
    <xf numFmtId="0" fontId="8" fillId="0" borderId="0" xfId="0" applyFont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pageSetUpPr fitToPage="1"/>
  </sheetPr>
  <dimension ref="A1:T140"/>
  <sheetViews>
    <sheetView showGridLines="0" tabSelected="1" topLeftCell="C1" zoomScaleNormal="100" workbookViewId="0">
      <selection activeCell="C1" sqref="C1"/>
    </sheetView>
  </sheetViews>
  <sheetFormatPr defaultRowHeight="14.25" outlineLevelRow="2" x14ac:dyDescent="0.2"/>
  <cols>
    <col min="1" max="1" width="9" hidden="1" customWidth="1"/>
    <col min="2" max="2" width="2.625" hidden="1" customWidth="1"/>
    <col min="3" max="3" width="20.125" customWidth="1"/>
    <col min="4" max="4" width="17.875" hidden="1" customWidth="1"/>
    <col min="5" max="5" width="11.125" bestFit="1" customWidth="1"/>
    <col min="6" max="19" width="9.375" customWidth="1"/>
    <col min="20" max="20" width="9" style="26"/>
  </cols>
  <sheetData>
    <row r="1" spans="1:20" s="30" customFormat="1" ht="15" x14ac:dyDescent="0.2">
      <c r="A1" s="27"/>
      <c r="B1" s="27"/>
      <c r="C1" s="28" t="s">
        <v>159</v>
      </c>
      <c r="D1" s="28" t="s">
        <v>159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9"/>
    </row>
    <row r="2" spans="1:20" s="30" customFormat="1" ht="15" x14ac:dyDescent="0.2">
      <c r="A2" s="27"/>
      <c r="B2" s="27"/>
      <c r="C2" s="28"/>
      <c r="D2" s="28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9"/>
    </row>
    <row r="3" spans="1:20" s="30" customFormat="1" ht="15" x14ac:dyDescent="0.2">
      <c r="A3" s="27"/>
      <c r="B3" s="27"/>
      <c r="C3" s="31" t="s">
        <v>161</v>
      </c>
      <c r="D3" s="28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9"/>
    </row>
    <row r="4" spans="1:20" s="30" customFormat="1" x14ac:dyDescent="0.2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9"/>
    </row>
    <row r="5" spans="1:20" s="30" customFormat="1" x14ac:dyDescent="0.2">
      <c r="A5" s="27"/>
      <c r="B5" s="27"/>
      <c r="D5" s="31" t="s">
        <v>162</v>
      </c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9"/>
    </row>
    <row r="6" spans="1:20" s="30" customFormat="1" ht="15" thickBot="1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9"/>
    </row>
    <row r="7" spans="1:20" ht="31.5" customHeight="1" x14ac:dyDescent="0.2">
      <c r="A7" s="1" t="s">
        <v>0</v>
      </c>
      <c r="B7" s="1" t="s">
        <v>160</v>
      </c>
      <c r="C7" s="24" t="s">
        <v>1</v>
      </c>
      <c r="D7" s="24" t="s">
        <v>2</v>
      </c>
      <c r="E7" s="25" t="s">
        <v>128</v>
      </c>
      <c r="F7" s="25" t="s">
        <v>136</v>
      </c>
      <c r="G7" s="25" t="s">
        <v>129</v>
      </c>
      <c r="H7" s="25" t="s">
        <v>136</v>
      </c>
      <c r="I7" s="25" t="s">
        <v>130</v>
      </c>
      <c r="J7" s="25" t="s">
        <v>136</v>
      </c>
      <c r="K7" s="25" t="s">
        <v>131</v>
      </c>
      <c r="L7" s="25" t="s">
        <v>136</v>
      </c>
      <c r="M7" s="25" t="s">
        <v>132</v>
      </c>
      <c r="N7" s="25" t="s">
        <v>136</v>
      </c>
      <c r="O7" s="25" t="s">
        <v>133</v>
      </c>
      <c r="P7" s="25" t="s">
        <v>136</v>
      </c>
      <c r="Q7" s="25" t="s">
        <v>134</v>
      </c>
      <c r="R7" s="25" t="s">
        <v>136</v>
      </c>
      <c r="S7" s="25" t="s">
        <v>135</v>
      </c>
    </row>
    <row r="8" spans="1:20" outlineLevel="2" x14ac:dyDescent="0.2">
      <c r="A8" s="16">
        <v>1</v>
      </c>
      <c r="B8" s="16" t="e">
        <f>VLOOKUP(D8,#REF!,2)</f>
        <v>#REF!</v>
      </c>
      <c r="C8" s="2" t="s">
        <v>3</v>
      </c>
      <c r="D8" s="2" t="s">
        <v>4</v>
      </c>
      <c r="E8" s="3">
        <v>1217072</v>
      </c>
      <c r="F8" s="4">
        <v>0.82033501659445629</v>
      </c>
      <c r="G8" s="3">
        <v>19948</v>
      </c>
      <c r="H8" s="4">
        <v>1.3445418932508689E-2</v>
      </c>
      <c r="I8" s="3">
        <v>102559</v>
      </c>
      <c r="J8" s="4">
        <v>6.9127166648243366E-2</v>
      </c>
      <c r="K8" s="3">
        <v>2843</v>
      </c>
      <c r="L8" s="4">
        <v>1.9162485474795569E-3</v>
      </c>
      <c r="M8" s="3">
        <v>133478</v>
      </c>
      <c r="N8" s="4">
        <v>8.9967296384268827E-2</v>
      </c>
      <c r="O8" s="3">
        <v>3277</v>
      </c>
      <c r="P8" s="4">
        <v>2.2087747063280014E-3</v>
      </c>
      <c r="Q8" s="3">
        <v>4451</v>
      </c>
      <c r="R8" s="4">
        <v>3.0000781867152685E-3</v>
      </c>
      <c r="S8" s="5">
        <v>1483628</v>
      </c>
    </row>
    <row r="9" spans="1:20" outlineLevel="2" x14ac:dyDescent="0.2">
      <c r="A9" s="17">
        <v>145</v>
      </c>
      <c r="B9" s="18" t="e">
        <f>VLOOKUP(D9,#REF!,2)</f>
        <v>#REF!</v>
      </c>
      <c r="C9" s="6" t="s">
        <v>65</v>
      </c>
      <c r="D9" s="6" t="s">
        <v>4</v>
      </c>
      <c r="E9" s="7">
        <v>356585</v>
      </c>
      <c r="F9" s="8">
        <v>0.76917518345793945</v>
      </c>
      <c r="G9" s="7">
        <v>10674</v>
      </c>
      <c r="H9" s="8">
        <v>2.3024456744479005E-2</v>
      </c>
      <c r="I9" s="7">
        <v>27899</v>
      </c>
      <c r="J9" s="8">
        <v>6.0179812508358604E-2</v>
      </c>
      <c r="K9" s="7">
        <v>1013</v>
      </c>
      <c r="L9" s="8">
        <v>2.1851016190891168E-3</v>
      </c>
      <c r="M9" s="7">
        <v>62345</v>
      </c>
      <c r="N9" s="8">
        <v>0.13448189579675318</v>
      </c>
      <c r="O9" s="7">
        <v>1734</v>
      </c>
      <c r="P9" s="8">
        <v>3.7403417645612324E-3</v>
      </c>
      <c r="Q9" s="7">
        <v>3344</v>
      </c>
      <c r="R9" s="8">
        <v>7.213208108819355E-3</v>
      </c>
      <c r="S9" s="7">
        <v>463594</v>
      </c>
    </row>
    <row r="10" spans="1:20" outlineLevel="2" x14ac:dyDescent="0.2">
      <c r="A10" s="20">
        <v>123</v>
      </c>
      <c r="B10" s="16" t="e">
        <f>VLOOKUP(D10,#REF!,2)</f>
        <v>#REF!</v>
      </c>
      <c r="C10" s="9" t="s">
        <v>44</v>
      </c>
      <c r="D10" s="9" t="s">
        <v>4</v>
      </c>
      <c r="E10" s="5">
        <v>235784</v>
      </c>
      <c r="F10" s="4">
        <v>0.79808554784945696</v>
      </c>
      <c r="G10" s="5">
        <v>6346</v>
      </c>
      <c r="H10" s="4">
        <v>2.1480044814969013E-2</v>
      </c>
      <c r="I10" s="5">
        <v>18532</v>
      </c>
      <c r="J10" s="4">
        <v>6.2727417351245776E-2</v>
      </c>
      <c r="K10" s="5">
        <v>570</v>
      </c>
      <c r="L10" s="4">
        <v>1.9293453426618872E-3</v>
      </c>
      <c r="M10" s="5">
        <v>31634</v>
      </c>
      <c r="N10" s="4">
        <v>0.10707528170134412</v>
      </c>
      <c r="O10" s="5">
        <v>1274</v>
      </c>
      <c r="P10" s="4">
        <v>4.3122560816688501E-3</v>
      </c>
      <c r="Q10" s="5">
        <v>1297</v>
      </c>
      <c r="R10" s="4">
        <v>4.3901068586534525E-3</v>
      </c>
      <c r="S10" s="5">
        <v>295437</v>
      </c>
    </row>
    <row r="11" spans="1:20" outlineLevel="2" x14ac:dyDescent="0.2">
      <c r="A11" s="17">
        <v>170</v>
      </c>
      <c r="B11" s="18" t="e">
        <f>VLOOKUP(D11,#REF!,2)</f>
        <v>#REF!</v>
      </c>
      <c r="C11" s="6" t="s">
        <v>90</v>
      </c>
      <c r="D11" s="6" t="s">
        <v>4</v>
      </c>
      <c r="E11" s="7">
        <v>193475</v>
      </c>
      <c r="F11" s="8">
        <v>0.80672734929761869</v>
      </c>
      <c r="G11" s="7">
        <v>6770</v>
      </c>
      <c r="H11" s="8">
        <v>2.8228681507920291E-2</v>
      </c>
      <c r="I11" s="7">
        <v>16395</v>
      </c>
      <c r="J11" s="8">
        <v>6.8361777447910374E-2</v>
      </c>
      <c r="K11" s="7">
        <v>463</v>
      </c>
      <c r="L11" s="8">
        <v>1.9305582774249773E-3</v>
      </c>
      <c r="M11" s="7">
        <v>21209</v>
      </c>
      <c r="N11" s="8">
        <v>8.8434579926363582E-2</v>
      </c>
      <c r="O11" s="7">
        <v>744</v>
      </c>
      <c r="P11" s="8">
        <v>3.1022361952574148E-3</v>
      </c>
      <c r="Q11" s="7">
        <v>771</v>
      </c>
      <c r="R11" s="8">
        <v>3.2148173475046596E-3</v>
      </c>
      <c r="S11" s="7">
        <v>239827</v>
      </c>
    </row>
    <row r="12" spans="1:20" outlineLevel="2" x14ac:dyDescent="0.2">
      <c r="A12" s="20">
        <v>126</v>
      </c>
      <c r="B12" s="16" t="e">
        <f>VLOOKUP(D12,#REF!,2)</f>
        <v>#REF!</v>
      </c>
      <c r="C12" s="9" t="s">
        <v>47</v>
      </c>
      <c r="D12" s="9" t="s">
        <v>4</v>
      </c>
      <c r="E12" s="5">
        <v>123206</v>
      </c>
      <c r="F12" s="4">
        <v>0.78670582976821402</v>
      </c>
      <c r="G12" s="5">
        <v>3728</v>
      </c>
      <c r="H12" s="4">
        <v>2.3804354766617714E-2</v>
      </c>
      <c r="I12" s="5">
        <v>9655</v>
      </c>
      <c r="J12" s="4">
        <v>6.164995849562608E-2</v>
      </c>
      <c r="K12" s="5">
        <v>233</v>
      </c>
      <c r="L12" s="4">
        <v>1.4877721729136071E-3</v>
      </c>
      <c r="M12" s="5">
        <v>18570</v>
      </c>
      <c r="N12" s="4">
        <v>0.1185748036523849</v>
      </c>
      <c r="O12" s="5">
        <v>401</v>
      </c>
      <c r="P12" s="4">
        <v>2.560500606602388E-3</v>
      </c>
      <c r="Q12" s="5">
        <v>817</v>
      </c>
      <c r="R12" s="4">
        <v>5.2167805376412742E-3</v>
      </c>
      <c r="S12" s="5">
        <v>156610</v>
      </c>
    </row>
    <row r="13" spans="1:20" outlineLevel="2" x14ac:dyDescent="0.2">
      <c r="A13" s="17">
        <v>206</v>
      </c>
      <c r="B13" s="18" t="e">
        <f>VLOOKUP(D13,#REF!,2)</f>
        <v>#REF!</v>
      </c>
      <c r="C13" s="6" t="s">
        <v>121</v>
      </c>
      <c r="D13" s="6" t="s">
        <v>4</v>
      </c>
      <c r="E13" s="7">
        <v>111964</v>
      </c>
      <c r="F13" s="8">
        <v>0.78540363085383991</v>
      </c>
      <c r="G13" s="7">
        <v>4118</v>
      </c>
      <c r="H13" s="8">
        <v>2.8886893571649037E-2</v>
      </c>
      <c r="I13" s="7">
        <v>8667</v>
      </c>
      <c r="J13" s="8">
        <v>6.0797160414153034E-2</v>
      </c>
      <c r="K13" s="7">
        <v>612</v>
      </c>
      <c r="L13" s="8">
        <v>4.2930497488706193E-3</v>
      </c>
      <c r="M13" s="7">
        <v>15913</v>
      </c>
      <c r="N13" s="8">
        <v>0.11162630825780746</v>
      </c>
      <c r="O13" s="7">
        <v>572</v>
      </c>
      <c r="P13" s="8">
        <v>4.0124582620163305E-3</v>
      </c>
      <c r="Q13" s="7">
        <v>710</v>
      </c>
      <c r="R13" s="8">
        <v>4.9804988916636274E-3</v>
      </c>
      <c r="S13" s="7">
        <v>142556</v>
      </c>
    </row>
    <row r="14" spans="1:20" outlineLevel="2" x14ac:dyDescent="0.2">
      <c r="A14" s="20">
        <v>132</v>
      </c>
      <c r="B14" s="16" t="e">
        <f>VLOOKUP(D14,#REF!,2)</f>
        <v>#REF!</v>
      </c>
      <c r="C14" s="9" t="s">
        <v>53</v>
      </c>
      <c r="D14" s="9" t="s">
        <v>4</v>
      </c>
      <c r="E14" s="5">
        <v>111487</v>
      </c>
      <c r="F14" s="4">
        <v>0.81347683327252829</v>
      </c>
      <c r="G14" s="5">
        <v>3228</v>
      </c>
      <c r="H14" s="4">
        <v>2.3553447646844219E-2</v>
      </c>
      <c r="I14" s="5">
        <v>9494</v>
      </c>
      <c r="J14" s="4">
        <v>6.9273987595767972E-2</v>
      </c>
      <c r="K14" s="5">
        <v>258</v>
      </c>
      <c r="L14" s="4">
        <v>1.8825246260488872E-3</v>
      </c>
      <c r="M14" s="5">
        <v>11754</v>
      </c>
      <c r="N14" s="4">
        <v>8.5764319591389998E-2</v>
      </c>
      <c r="O14" s="5">
        <v>373</v>
      </c>
      <c r="P14" s="4">
        <v>2.7216344399854067E-3</v>
      </c>
      <c r="Q14" s="5">
        <v>456</v>
      </c>
      <c r="R14" s="4">
        <v>3.3272528274352424E-3</v>
      </c>
      <c r="S14" s="5">
        <v>137050</v>
      </c>
    </row>
    <row r="15" spans="1:20" outlineLevel="2" x14ac:dyDescent="0.2">
      <c r="A15" s="17">
        <v>205</v>
      </c>
      <c r="B15" s="18" t="e">
        <f>VLOOKUP(D15,#REF!,2)</f>
        <v>#REF!</v>
      </c>
      <c r="C15" s="6" t="s">
        <v>120</v>
      </c>
      <c r="D15" s="6" t="s">
        <v>4</v>
      </c>
      <c r="E15" s="7">
        <v>89062</v>
      </c>
      <c r="F15" s="8">
        <v>0.77687738243734794</v>
      </c>
      <c r="G15" s="7">
        <v>4576</v>
      </c>
      <c r="H15" s="8">
        <v>3.9915911410402911E-2</v>
      </c>
      <c r="I15" s="7">
        <v>8913</v>
      </c>
      <c r="J15" s="8">
        <v>7.7747053846355149E-2</v>
      </c>
      <c r="K15" s="7">
        <v>127</v>
      </c>
      <c r="L15" s="8">
        <v>1.1078061077624934E-3</v>
      </c>
      <c r="M15" s="7">
        <v>10772</v>
      </c>
      <c r="N15" s="8">
        <v>9.396289285683132E-2</v>
      </c>
      <c r="O15" s="7">
        <v>625</v>
      </c>
      <c r="P15" s="8">
        <v>5.4518017114295932E-3</v>
      </c>
      <c r="Q15" s="7">
        <v>566</v>
      </c>
      <c r="R15" s="8">
        <v>4.9371516298706399E-3</v>
      </c>
      <c r="S15" s="7">
        <v>114641</v>
      </c>
    </row>
    <row r="16" spans="1:20" outlineLevel="1" x14ac:dyDescent="0.2">
      <c r="A16" s="20"/>
      <c r="B16" s="16" t="e">
        <f>VLOOKUP(D16,#REF!,2)</f>
        <v>#REF!</v>
      </c>
      <c r="C16" s="9" t="s">
        <v>168</v>
      </c>
      <c r="D16" s="10" t="s">
        <v>148</v>
      </c>
      <c r="E16" s="5">
        <v>2438635</v>
      </c>
      <c r="F16" s="4">
        <v>0.80394304237931546</v>
      </c>
      <c r="G16" s="5">
        <v>59388</v>
      </c>
      <c r="H16" s="4">
        <v>1.9578399145760966E-2</v>
      </c>
      <c r="I16" s="5">
        <v>202114</v>
      </c>
      <c r="J16" s="4">
        <v>6.6630776671151262E-2</v>
      </c>
      <c r="K16" s="5">
        <v>6119</v>
      </c>
      <c r="L16" s="4">
        <v>2.0172463186655777E-3</v>
      </c>
      <c r="M16" s="5">
        <v>305675</v>
      </c>
      <c r="N16" s="4">
        <v>0.10077165688153301</v>
      </c>
      <c r="O16" s="5">
        <v>9000</v>
      </c>
      <c r="P16" s="4">
        <v>2.9670235116833143E-3</v>
      </c>
      <c r="Q16" s="5">
        <v>12412</v>
      </c>
      <c r="R16" s="4">
        <v>4.0918550918903661E-3</v>
      </c>
      <c r="S16" s="5">
        <v>3033343</v>
      </c>
    </row>
    <row r="17" spans="1:19" outlineLevel="2" x14ac:dyDescent="0.2">
      <c r="A17" s="17">
        <v>2</v>
      </c>
      <c r="B17" s="18" t="e">
        <f>VLOOKUP(D17,#REF!,2)</f>
        <v>#REF!</v>
      </c>
      <c r="C17" s="6" t="s">
        <v>5</v>
      </c>
      <c r="D17" s="6" t="s">
        <v>6</v>
      </c>
      <c r="E17" s="7">
        <v>125511</v>
      </c>
      <c r="F17" s="8">
        <v>0.73559560439560434</v>
      </c>
      <c r="G17" s="7">
        <v>2251</v>
      </c>
      <c r="H17" s="8">
        <v>1.3192673992673992E-2</v>
      </c>
      <c r="I17" s="7">
        <v>5511</v>
      </c>
      <c r="J17" s="8">
        <v>3.2298901098901101E-2</v>
      </c>
      <c r="K17" s="7">
        <v>350</v>
      </c>
      <c r="L17" s="8">
        <v>2.0512820512820513E-3</v>
      </c>
      <c r="M17" s="7">
        <v>34066</v>
      </c>
      <c r="N17" s="8">
        <v>0.19965421245421244</v>
      </c>
      <c r="O17" s="7">
        <v>1917</v>
      </c>
      <c r="P17" s="8">
        <v>1.1235164835164835E-2</v>
      </c>
      <c r="Q17" s="7">
        <v>1019</v>
      </c>
      <c r="R17" s="8">
        <v>5.9721611721611717E-3</v>
      </c>
      <c r="S17" s="7">
        <v>170625</v>
      </c>
    </row>
    <row r="18" spans="1:19" outlineLevel="1" x14ac:dyDescent="0.2">
      <c r="A18" s="20"/>
      <c r="B18" s="16" t="e">
        <f>VLOOKUP(D18,#REF!,2)</f>
        <v>#REF!</v>
      </c>
      <c r="C18" s="9" t="s">
        <v>169</v>
      </c>
      <c r="D18" s="10" t="s">
        <v>155</v>
      </c>
      <c r="E18" s="5">
        <v>125511</v>
      </c>
      <c r="F18" s="4">
        <v>0.73559560439560434</v>
      </c>
      <c r="G18" s="5">
        <v>2251</v>
      </c>
      <c r="H18" s="4">
        <v>1.3192673992673992E-2</v>
      </c>
      <c r="I18" s="5">
        <v>5511</v>
      </c>
      <c r="J18" s="4">
        <v>3.2298901098901101E-2</v>
      </c>
      <c r="K18" s="5">
        <v>350</v>
      </c>
      <c r="L18" s="4">
        <v>2.0512820512820513E-3</v>
      </c>
      <c r="M18" s="5">
        <v>34066</v>
      </c>
      <c r="N18" s="4">
        <v>0.19965421245421244</v>
      </c>
      <c r="O18" s="5">
        <v>1917</v>
      </c>
      <c r="P18" s="4">
        <v>1.1235164835164835E-2</v>
      </c>
      <c r="Q18" s="5">
        <v>1019</v>
      </c>
      <c r="R18" s="4">
        <v>5.9721611721611717E-3</v>
      </c>
      <c r="S18" s="5">
        <v>170625</v>
      </c>
    </row>
    <row r="19" spans="1:19" outlineLevel="2" x14ac:dyDescent="0.2">
      <c r="A19" s="17">
        <v>3</v>
      </c>
      <c r="B19" s="18" t="e">
        <f>VLOOKUP(D19,#REF!,2)</f>
        <v>#REF!</v>
      </c>
      <c r="C19" s="6" t="s">
        <v>7</v>
      </c>
      <c r="D19" s="6" t="s">
        <v>8</v>
      </c>
      <c r="E19" s="7">
        <v>381982</v>
      </c>
      <c r="F19" s="8">
        <v>0.64885019007789968</v>
      </c>
      <c r="G19" s="7">
        <v>14149</v>
      </c>
      <c r="H19" s="8">
        <v>2.4034067938835346E-2</v>
      </c>
      <c r="I19" s="7">
        <v>149657</v>
      </c>
      <c r="J19" s="8">
        <v>0.25421347837460462</v>
      </c>
      <c r="K19" s="7">
        <v>1348</v>
      </c>
      <c r="L19" s="8">
        <v>2.2897677278641629E-3</v>
      </c>
      <c r="M19" s="7">
        <v>35507</v>
      </c>
      <c r="N19" s="8">
        <v>6.0313637027650475E-2</v>
      </c>
      <c r="O19" s="7">
        <v>3901</v>
      </c>
      <c r="P19" s="8">
        <v>6.6263975566751487E-3</v>
      </c>
      <c r="Q19" s="7">
        <v>2162</v>
      </c>
      <c r="R19" s="8">
        <v>3.6724612964705644E-3</v>
      </c>
      <c r="S19" s="7">
        <v>588706</v>
      </c>
    </row>
    <row r="20" spans="1:19" outlineLevel="2" x14ac:dyDescent="0.2">
      <c r="A20" s="20">
        <v>193</v>
      </c>
      <c r="B20" s="16" t="e">
        <f>VLOOKUP(D20,#REF!,2)</f>
        <v>#REF!</v>
      </c>
      <c r="C20" s="9" t="s">
        <v>109</v>
      </c>
      <c r="D20" s="9" t="s">
        <v>8</v>
      </c>
      <c r="E20" s="5">
        <v>142634</v>
      </c>
      <c r="F20" s="4">
        <v>0.64748286349811612</v>
      </c>
      <c r="G20" s="5">
        <v>10675</v>
      </c>
      <c r="H20" s="4">
        <v>4.8458849698125202E-2</v>
      </c>
      <c r="I20" s="5">
        <v>42590</v>
      </c>
      <c r="J20" s="4">
        <v>0.19333605701575196</v>
      </c>
      <c r="K20" s="5">
        <v>154</v>
      </c>
      <c r="L20" s="4">
        <v>6.9907848744836347E-4</v>
      </c>
      <c r="M20" s="5">
        <v>20689</v>
      </c>
      <c r="N20" s="4">
        <v>9.3917109265059695E-2</v>
      </c>
      <c r="O20" s="5">
        <v>2698</v>
      </c>
      <c r="P20" s="4">
        <v>1.2247491942439511E-2</v>
      </c>
      <c r="Q20" s="5">
        <v>850</v>
      </c>
      <c r="R20" s="4">
        <v>3.8585500930591494E-3</v>
      </c>
      <c r="S20" s="5">
        <v>220290</v>
      </c>
    </row>
    <row r="21" spans="1:19" outlineLevel="2" x14ac:dyDescent="0.2">
      <c r="A21" s="17">
        <v>154</v>
      </c>
      <c r="B21" s="18" t="e">
        <f>VLOOKUP(D21,#REF!,2)</f>
        <v>#REF!</v>
      </c>
      <c r="C21" s="6" t="s">
        <v>74</v>
      </c>
      <c r="D21" s="6" t="s">
        <v>8</v>
      </c>
      <c r="E21" s="7">
        <v>115298</v>
      </c>
      <c r="F21" s="8">
        <v>0.73198108116687299</v>
      </c>
      <c r="G21" s="7">
        <v>3275</v>
      </c>
      <c r="H21" s="8">
        <v>2.0791670634542743E-2</v>
      </c>
      <c r="I21" s="7">
        <v>20111</v>
      </c>
      <c r="J21" s="8">
        <v>0.12767672920039361</v>
      </c>
      <c r="K21" s="7">
        <v>687</v>
      </c>
      <c r="L21" s="8">
        <v>4.3614893819636227E-3</v>
      </c>
      <c r="M21" s="7">
        <v>15976</v>
      </c>
      <c r="N21" s="8">
        <v>0.10142526108624575</v>
      </c>
      <c r="O21" s="7">
        <v>1491</v>
      </c>
      <c r="P21" s="8">
        <v>9.4657651652223593E-3</v>
      </c>
      <c r="Q21" s="7">
        <v>677</v>
      </c>
      <c r="R21" s="8">
        <v>4.2980033647589122E-3</v>
      </c>
      <c r="S21" s="7">
        <v>157515</v>
      </c>
    </row>
    <row r="22" spans="1:19" outlineLevel="2" x14ac:dyDescent="0.2">
      <c r="A22" s="20">
        <v>156</v>
      </c>
      <c r="B22" s="16" t="e">
        <f>VLOOKUP(D22,#REF!,2)</f>
        <v>#REF!</v>
      </c>
      <c r="C22" s="9" t="s">
        <v>76</v>
      </c>
      <c r="D22" s="9" t="s">
        <v>8</v>
      </c>
      <c r="E22" s="5">
        <v>100951</v>
      </c>
      <c r="F22" s="4">
        <v>0.61963160059169786</v>
      </c>
      <c r="G22" s="5">
        <v>7807</v>
      </c>
      <c r="H22" s="4">
        <v>4.7918930033574551E-2</v>
      </c>
      <c r="I22" s="5">
        <v>37593</v>
      </c>
      <c r="J22" s="4">
        <v>0.23074373469350176</v>
      </c>
      <c r="K22" s="5">
        <v>192</v>
      </c>
      <c r="L22" s="4">
        <v>1.1784852781409395E-3</v>
      </c>
      <c r="M22" s="5">
        <v>13549</v>
      </c>
      <c r="N22" s="4">
        <v>8.3163005382977023E-2</v>
      </c>
      <c r="O22" s="5">
        <v>2261</v>
      </c>
      <c r="P22" s="4">
        <v>1.3877891738940959E-2</v>
      </c>
      <c r="Q22" s="5">
        <v>568</v>
      </c>
      <c r="R22" s="4">
        <v>3.4863522811669459E-3</v>
      </c>
      <c r="S22" s="5">
        <v>162921</v>
      </c>
    </row>
    <row r="23" spans="1:19" outlineLevel="1" x14ac:dyDescent="0.2">
      <c r="A23" s="17"/>
      <c r="B23" s="18" t="e">
        <f>VLOOKUP(D23,#REF!,2)</f>
        <v>#REF!</v>
      </c>
      <c r="C23" s="6" t="s">
        <v>170</v>
      </c>
      <c r="D23" s="11" t="s">
        <v>144</v>
      </c>
      <c r="E23" s="7">
        <v>740865</v>
      </c>
      <c r="F23" s="8">
        <v>0.65596246608914921</v>
      </c>
      <c r="G23" s="7">
        <v>35906</v>
      </c>
      <c r="H23" s="8">
        <v>3.1791201240977764E-2</v>
      </c>
      <c r="I23" s="7">
        <v>249951</v>
      </c>
      <c r="J23" s="8">
        <v>0.22130681616954362</v>
      </c>
      <c r="K23" s="7">
        <v>2381</v>
      </c>
      <c r="L23" s="8">
        <v>2.1081393125039843E-3</v>
      </c>
      <c r="M23" s="7">
        <v>85721</v>
      </c>
      <c r="N23" s="8">
        <v>7.5897442254159619E-2</v>
      </c>
      <c r="O23" s="7">
        <v>10351</v>
      </c>
      <c r="P23" s="8">
        <v>9.1647837142917864E-3</v>
      </c>
      <c r="Q23" s="7">
        <v>4257</v>
      </c>
      <c r="R23" s="8">
        <v>3.7691512193739861E-3</v>
      </c>
      <c r="S23" s="7">
        <v>1129432</v>
      </c>
    </row>
    <row r="24" spans="1:19" outlineLevel="2" x14ac:dyDescent="0.2">
      <c r="A24" s="20">
        <v>4</v>
      </c>
      <c r="B24" s="16" t="e">
        <f>VLOOKUP(D24,#REF!,2)</f>
        <v>#REF!</v>
      </c>
      <c r="C24" s="9" t="s">
        <v>9</v>
      </c>
      <c r="D24" s="9" t="s">
        <v>10</v>
      </c>
      <c r="E24" s="5">
        <v>1679737</v>
      </c>
      <c r="F24" s="4">
        <v>0.8033667292880674</v>
      </c>
      <c r="G24" s="5">
        <v>32657</v>
      </c>
      <c r="H24" s="4">
        <v>1.5618842282071787E-2</v>
      </c>
      <c r="I24" s="5">
        <v>188959</v>
      </c>
      <c r="J24" s="4">
        <v>9.0373298795909079E-2</v>
      </c>
      <c r="K24" s="5">
        <v>2079</v>
      </c>
      <c r="L24" s="4">
        <v>9.9432198623349488E-4</v>
      </c>
      <c r="M24" s="5">
        <v>178431</v>
      </c>
      <c r="N24" s="4">
        <v>8.5338079040706463E-2</v>
      </c>
      <c r="O24" s="5">
        <v>2411</v>
      </c>
      <c r="P24" s="4">
        <v>1.1531074116445197E-3</v>
      </c>
      <c r="Q24" s="5">
        <v>6598</v>
      </c>
      <c r="R24" s="4">
        <v>3.1556211953672917E-3</v>
      </c>
      <c r="S24" s="5">
        <v>2090872</v>
      </c>
    </row>
    <row r="25" spans="1:19" outlineLevel="2" x14ac:dyDescent="0.2">
      <c r="A25" s="17">
        <v>133</v>
      </c>
      <c r="B25" s="18" t="e">
        <f>VLOOKUP(D25,#REF!,2)</f>
        <v>#REF!</v>
      </c>
      <c r="C25" s="6" t="s">
        <v>54</v>
      </c>
      <c r="D25" s="6" t="s">
        <v>10</v>
      </c>
      <c r="E25" s="7">
        <v>683569</v>
      </c>
      <c r="F25" s="8">
        <v>0.78939989722092307</v>
      </c>
      <c r="G25" s="7">
        <v>27318</v>
      </c>
      <c r="H25" s="8">
        <v>3.1547402518664794E-2</v>
      </c>
      <c r="I25" s="7">
        <v>57397</v>
      </c>
      <c r="J25" s="8">
        <v>6.6283266065004884E-2</v>
      </c>
      <c r="K25" s="7">
        <v>1076</v>
      </c>
      <c r="L25" s="8">
        <v>1.2425874921327814E-3</v>
      </c>
      <c r="M25" s="7">
        <v>89972</v>
      </c>
      <c r="N25" s="8">
        <v>0.10390156305034443</v>
      </c>
      <c r="O25" s="7">
        <v>1854</v>
      </c>
      <c r="P25" s="8">
        <v>2.141038299641428E-3</v>
      </c>
      <c r="Q25" s="7">
        <v>4749</v>
      </c>
      <c r="R25" s="8">
        <v>5.4842453532886418E-3</v>
      </c>
      <c r="S25" s="7">
        <v>865935</v>
      </c>
    </row>
    <row r="26" spans="1:19" outlineLevel="2" x14ac:dyDescent="0.2">
      <c r="A26" s="20">
        <v>131</v>
      </c>
      <c r="B26" s="16" t="e">
        <f>VLOOKUP(D26,#REF!,2)</f>
        <v>#REF!</v>
      </c>
      <c r="C26" s="9" t="s">
        <v>52</v>
      </c>
      <c r="D26" s="9" t="s">
        <v>10</v>
      </c>
      <c r="E26" s="5">
        <v>568887</v>
      </c>
      <c r="F26" s="4">
        <v>0.76292980322157122</v>
      </c>
      <c r="G26" s="5">
        <v>28909</v>
      </c>
      <c r="H26" s="4">
        <v>3.876962855774943E-2</v>
      </c>
      <c r="I26" s="5">
        <v>62978</v>
      </c>
      <c r="J26" s="4">
        <v>8.4459291822959762E-2</v>
      </c>
      <c r="K26" s="5">
        <v>1432</v>
      </c>
      <c r="L26" s="4">
        <v>1.920443740520156E-3</v>
      </c>
      <c r="M26" s="5">
        <v>78262</v>
      </c>
      <c r="N26" s="4">
        <v>0.10495654191381874</v>
      </c>
      <c r="O26" s="5">
        <v>1277</v>
      </c>
      <c r="P26" s="4">
        <v>1.7125744808968151E-3</v>
      </c>
      <c r="Q26" s="5">
        <v>3916</v>
      </c>
      <c r="R26" s="4">
        <v>5.2517162624838905E-3</v>
      </c>
      <c r="S26" s="5">
        <v>745661</v>
      </c>
    </row>
    <row r="27" spans="1:19" outlineLevel="2" x14ac:dyDescent="0.2">
      <c r="A27" s="17">
        <v>204</v>
      </c>
      <c r="B27" s="18" t="e">
        <f>VLOOKUP(D27,#REF!,2)</f>
        <v>#REF!</v>
      </c>
      <c r="C27" s="6" t="s">
        <v>119</v>
      </c>
      <c r="D27" s="6" t="s">
        <v>10</v>
      </c>
      <c r="E27" s="7">
        <v>519898</v>
      </c>
      <c r="F27" s="8">
        <v>0.8278419658097883</v>
      </c>
      <c r="G27" s="7">
        <v>12916</v>
      </c>
      <c r="H27" s="8">
        <v>2.0566354997324909E-2</v>
      </c>
      <c r="I27" s="7">
        <v>42777</v>
      </c>
      <c r="J27" s="8">
        <v>6.8114506636773584E-2</v>
      </c>
      <c r="K27" s="7">
        <v>1072</v>
      </c>
      <c r="L27" s="8">
        <v>1.7069628799266262E-3</v>
      </c>
      <c r="M27" s="7">
        <v>48035</v>
      </c>
      <c r="N27" s="8">
        <v>7.6486904792234592E-2</v>
      </c>
      <c r="O27" s="7">
        <v>1364</v>
      </c>
      <c r="P27" s="8">
        <v>2.1719191867723116E-3</v>
      </c>
      <c r="Q27" s="7">
        <v>1954</v>
      </c>
      <c r="R27" s="8">
        <v>3.1113856971796898E-3</v>
      </c>
      <c r="S27" s="7">
        <v>628016</v>
      </c>
    </row>
    <row r="28" spans="1:19" outlineLevel="2" x14ac:dyDescent="0.2">
      <c r="A28" s="20">
        <v>169</v>
      </c>
      <c r="B28" s="16" t="e">
        <f>VLOOKUP(D28,#REF!,2)</f>
        <v>#REF!</v>
      </c>
      <c r="C28" s="9" t="s">
        <v>89</v>
      </c>
      <c r="D28" s="9" t="s">
        <v>10</v>
      </c>
      <c r="E28" s="5">
        <v>478353</v>
      </c>
      <c r="F28" s="4">
        <v>0.82652214930695944</v>
      </c>
      <c r="G28" s="5">
        <v>9607</v>
      </c>
      <c r="H28" s="4">
        <v>1.6599453308314069E-2</v>
      </c>
      <c r="I28" s="5">
        <v>43814</v>
      </c>
      <c r="J28" s="4">
        <v>7.5704012412873167E-2</v>
      </c>
      <c r="K28" s="5">
        <v>443</v>
      </c>
      <c r="L28" s="4">
        <v>7.6543747429823382E-4</v>
      </c>
      <c r="M28" s="5">
        <v>44589</v>
      </c>
      <c r="N28" s="4">
        <v>7.7043096030437797E-2</v>
      </c>
      <c r="O28" s="5">
        <v>528</v>
      </c>
      <c r="P28" s="4">
        <v>9.1230470977306417E-4</v>
      </c>
      <c r="Q28" s="5">
        <v>1420</v>
      </c>
      <c r="R28" s="4">
        <v>2.4535467573442256E-3</v>
      </c>
      <c r="S28" s="5">
        <v>578754</v>
      </c>
    </row>
    <row r="29" spans="1:19" outlineLevel="2" x14ac:dyDescent="0.2">
      <c r="A29" s="17">
        <v>141</v>
      </c>
      <c r="B29" s="18" t="e">
        <f>VLOOKUP(D29,#REF!,2)</f>
        <v>#REF!</v>
      </c>
      <c r="C29" s="6" t="s">
        <v>61</v>
      </c>
      <c r="D29" s="6" t="s">
        <v>10</v>
      </c>
      <c r="E29" s="7">
        <v>321238</v>
      </c>
      <c r="F29" s="8">
        <v>0.80656322185397211</v>
      </c>
      <c r="G29" s="7">
        <v>8415</v>
      </c>
      <c r="H29" s="8">
        <v>2.1128351913226876E-2</v>
      </c>
      <c r="I29" s="7">
        <v>35283</v>
      </c>
      <c r="J29" s="8">
        <v>8.8588430250075317E-2</v>
      </c>
      <c r="K29" s="7">
        <v>212</v>
      </c>
      <c r="L29" s="8">
        <v>5.3228884202068897E-4</v>
      </c>
      <c r="M29" s="7">
        <v>30573</v>
      </c>
      <c r="N29" s="8">
        <v>7.6762579090087379E-2</v>
      </c>
      <c r="O29" s="7">
        <v>947</v>
      </c>
      <c r="P29" s="8">
        <v>2.3777242141207189E-3</v>
      </c>
      <c r="Q29" s="7">
        <v>1612</v>
      </c>
      <c r="R29" s="8">
        <v>4.0474038364969366E-3</v>
      </c>
      <c r="S29" s="7">
        <v>398280</v>
      </c>
    </row>
    <row r="30" spans="1:19" outlineLevel="2" x14ac:dyDescent="0.2">
      <c r="A30" s="20">
        <v>176</v>
      </c>
      <c r="B30" s="16" t="e">
        <f>VLOOKUP(D30,#REF!,2)</f>
        <v>#REF!</v>
      </c>
      <c r="C30" s="9" t="s">
        <v>94</v>
      </c>
      <c r="D30" s="9" t="s">
        <v>10</v>
      </c>
      <c r="E30" s="5">
        <v>276605</v>
      </c>
      <c r="F30" s="4">
        <v>0.8115034252101333</v>
      </c>
      <c r="G30" s="5">
        <v>7889</v>
      </c>
      <c r="H30" s="4">
        <v>2.3144738965249153E-2</v>
      </c>
      <c r="I30" s="5">
        <v>23259</v>
      </c>
      <c r="J30" s="4">
        <v>6.8237226973346443E-2</v>
      </c>
      <c r="K30" s="5">
        <v>490</v>
      </c>
      <c r="L30" s="4">
        <v>1.4375614264129908E-3</v>
      </c>
      <c r="M30" s="5">
        <v>30546</v>
      </c>
      <c r="N30" s="4">
        <v>8.9615819043288206E-2</v>
      </c>
      <c r="O30" s="5">
        <v>628</v>
      </c>
      <c r="P30" s="4">
        <v>1.8424256648721597E-3</v>
      </c>
      <c r="Q30" s="5">
        <v>1438</v>
      </c>
      <c r="R30" s="4">
        <v>4.2188027166977157E-3</v>
      </c>
      <c r="S30" s="5">
        <v>340855</v>
      </c>
    </row>
    <row r="31" spans="1:19" outlineLevel="2" x14ac:dyDescent="0.2">
      <c r="A31" s="17">
        <v>164</v>
      </c>
      <c r="B31" s="18" t="e">
        <f>VLOOKUP(D31,#REF!,2)</f>
        <v>#REF!</v>
      </c>
      <c r="C31" s="6" t="s">
        <v>84</v>
      </c>
      <c r="D31" s="6" t="s">
        <v>10</v>
      </c>
      <c r="E31" s="7">
        <v>231820</v>
      </c>
      <c r="F31" s="8">
        <v>0.77745768452965858</v>
      </c>
      <c r="G31" s="7">
        <v>9675</v>
      </c>
      <c r="H31" s="8">
        <v>3.2447170640257296E-2</v>
      </c>
      <c r="I31" s="7">
        <v>20994</v>
      </c>
      <c r="J31" s="8">
        <v>7.0407845004812578E-2</v>
      </c>
      <c r="K31" s="7">
        <v>762</v>
      </c>
      <c r="L31" s="8">
        <v>2.5555290984884817E-3</v>
      </c>
      <c r="M31" s="7">
        <v>32844</v>
      </c>
      <c r="N31" s="8">
        <v>0.11014934082776337</v>
      </c>
      <c r="O31" s="7">
        <v>480</v>
      </c>
      <c r="P31" s="8">
        <v>1.609782109284083E-3</v>
      </c>
      <c r="Q31" s="7">
        <v>1602</v>
      </c>
      <c r="R31" s="8">
        <v>5.3726477897356271E-3</v>
      </c>
      <c r="S31" s="7">
        <v>298177</v>
      </c>
    </row>
    <row r="32" spans="1:19" outlineLevel="2" x14ac:dyDescent="0.2">
      <c r="A32" s="20">
        <v>159</v>
      </c>
      <c r="B32" s="16" t="e">
        <f>VLOOKUP(D32,#REF!,2)</f>
        <v>#REF!</v>
      </c>
      <c r="C32" s="9" t="s">
        <v>79</v>
      </c>
      <c r="D32" s="9" t="s">
        <v>10</v>
      </c>
      <c r="E32" s="5">
        <v>194468</v>
      </c>
      <c r="F32" s="4">
        <v>0.80916398981409055</v>
      </c>
      <c r="G32" s="5">
        <v>7655</v>
      </c>
      <c r="H32" s="4">
        <v>3.1851771715793155E-2</v>
      </c>
      <c r="I32" s="5">
        <v>15205</v>
      </c>
      <c r="J32" s="4">
        <v>6.3266647803871312E-2</v>
      </c>
      <c r="K32" s="5">
        <v>302</v>
      </c>
      <c r="L32" s="4">
        <v>1.2565950435231264E-3</v>
      </c>
      <c r="M32" s="5">
        <v>21117</v>
      </c>
      <c r="N32" s="4">
        <v>8.7865952099595565E-2</v>
      </c>
      <c r="O32" s="5">
        <v>468</v>
      </c>
      <c r="P32" s="4">
        <v>1.9473062263868316E-3</v>
      </c>
      <c r="Q32" s="5">
        <v>1117</v>
      </c>
      <c r="R32" s="4">
        <v>4.6477372967395104E-3</v>
      </c>
      <c r="S32" s="5">
        <v>240332</v>
      </c>
    </row>
    <row r="33" spans="1:19" outlineLevel="2" x14ac:dyDescent="0.2">
      <c r="A33" s="17">
        <v>143</v>
      </c>
      <c r="B33" s="18" t="e">
        <f>VLOOKUP(D33,#REF!,2)</f>
        <v>#REF!</v>
      </c>
      <c r="C33" s="6" t="s">
        <v>63</v>
      </c>
      <c r="D33" s="6" t="s">
        <v>10</v>
      </c>
      <c r="E33" s="7">
        <v>189867</v>
      </c>
      <c r="F33" s="8">
        <v>0.77653944311749501</v>
      </c>
      <c r="G33" s="7">
        <v>8424</v>
      </c>
      <c r="H33" s="8">
        <v>3.4453424074861759E-2</v>
      </c>
      <c r="I33" s="7">
        <v>20274</v>
      </c>
      <c r="J33" s="8">
        <v>8.2918888852534109E-2</v>
      </c>
      <c r="K33" s="7">
        <v>360</v>
      </c>
      <c r="L33" s="8">
        <v>1.4723685502077675E-3</v>
      </c>
      <c r="M33" s="7">
        <v>23657</v>
      </c>
      <c r="N33" s="8">
        <v>9.6755063311847661E-2</v>
      </c>
      <c r="O33" s="7">
        <v>778</v>
      </c>
      <c r="P33" s="8">
        <v>3.1819520335045642E-3</v>
      </c>
      <c r="Q33" s="7">
        <v>1144</v>
      </c>
      <c r="R33" s="8">
        <v>4.6788600595491277E-3</v>
      </c>
      <c r="S33" s="7">
        <v>244504</v>
      </c>
    </row>
    <row r="34" spans="1:19" outlineLevel="2" x14ac:dyDescent="0.2">
      <c r="A34" s="20">
        <v>196</v>
      </c>
      <c r="B34" s="16" t="e">
        <f>VLOOKUP(D34,#REF!,2)</f>
        <v>#REF!</v>
      </c>
      <c r="C34" s="9" t="s">
        <v>112</v>
      </c>
      <c r="D34" s="12" t="s">
        <v>10</v>
      </c>
      <c r="E34" s="5">
        <v>104873</v>
      </c>
      <c r="F34" s="4">
        <v>0.83952129362792183</v>
      </c>
      <c r="G34" s="5">
        <v>2457</v>
      </c>
      <c r="H34" s="4">
        <v>1.9668587896253604E-2</v>
      </c>
      <c r="I34" s="5">
        <v>7479</v>
      </c>
      <c r="J34" s="4">
        <v>5.9870317002881847E-2</v>
      </c>
      <c r="K34" s="5">
        <v>89</v>
      </c>
      <c r="L34" s="4">
        <v>7.1245597182196608E-4</v>
      </c>
      <c r="M34" s="5">
        <v>9405</v>
      </c>
      <c r="N34" s="4">
        <v>7.5288184438040348E-2</v>
      </c>
      <c r="O34" s="5">
        <v>118</v>
      </c>
      <c r="P34" s="4">
        <v>9.4460454691002241E-4</v>
      </c>
      <c r="Q34" s="5">
        <v>499</v>
      </c>
      <c r="R34" s="4">
        <v>3.9945565161703493E-3</v>
      </c>
      <c r="S34" s="5">
        <v>124920</v>
      </c>
    </row>
    <row r="35" spans="1:19" outlineLevel="2" x14ac:dyDescent="0.2">
      <c r="A35" s="17">
        <v>161</v>
      </c>
      <c r="B35" s="18" t="e">
        <f>VLOOKUP(D35,#REF!,2)</f>
        <v>#REF!</v>
      </c>
      <c r="C35" s="6" t="s">
        <v>81</v>
      </c>
      <c r="D35" s="6" t="s">
        <v>10</v>
      </c>
      <c r="E35" s="7">
        <v>103906</v>
      </c>
      <c r="F35" s="8">
        <v>0.74811721506227946</v>
      </c>
      <c r="G35" s="7">
        <v>5380</v>
      </c>
      <c r="H35" s="8">
        <v>3.8735690114479082E-2</v>
      </c>
      <c r="I35" s="7">
        <v>10000</v>
      </c>
      <c r="J35" s="8">
        <v>7.1999424004607959E-2</v>
      </c>
      <c r="K35" s="7">
        <v>273</v>
      </c>
      <c r="L35" s="8">
        <v>1.9655842753257976E-3</v>
      </c>
      <c r="M35" s="7">
        <v>15684</v>
      </c>
      <c r="N35" s="8">
        <v>0.11292389660882712</v>
      </c>
      <c r="O35" s="7">
        <v>2315</v>
      </c>
      <c r="P35" s="8">
        <v>1.6667866657066745E-2</v>
      </c>
      <c r="Q35" s="7">
        <v>1332</v>
      </c>
      <c r="R35" s="8">
        <v>9.5903232774137807E-3</v>
      </c>
      <c r="S35" s="7">
        <v>138890</v>
      </c>
    </row>
    <row r="36" spans="1:19" outlineLevel="1" x14ac:dyDescent="0.2">
      <c r="A36" s="20"/>
      <c r="B36" s="16" t="e">
        <f>VLOOKUP(D36,#REF!,2)</f>
        <v>#REF!</v>
      </c>
      <c r="C36" s="9" t="s">
        <v>171</v>
      </c>
      <c r="D36" s="13" t="s">
        <v>145</v>
      </c>
      <c r="E36" s="5">
        <v>5353221</v>
      </c>
      <c r="F36" s="4">
        <v>0.79956150648913038</v>
      </c>
      <c r="G36" s="5">
        <v>161302</v>
      </c>
      <c r="H36" s="4">
        <v>2.4092199840004686E-2</v>
      </c>
      <c r="I36" s="5">
        <v>528419</v>
      </c>
      <c r="J36" s="4">
        <v>7.892509793589314E-2</v>
      </c>
      <c r="K36" s="5">
        <v>8590</v>
      </c>
      <c r="L36" s="4">
        <v>1.283009489191952E-3</v>
      </c>
      <c r="M36" s="5">
        <v>603115</v>
      </c>
      <c r="N36" s="4">
        <v>9.0081754141327602E-2</v>
      </c>
      <c r="O36" s="5">
        <v>13168</v>
      </c>
      <c r="P36" s="4">
        <v>1.9667833473433786E-3</v>
      </c>
      <c r="Q36" s="5">
        <v>27381</v>
      </c>
      <c r="R36" s="4">
        <v>4.0896487571088283E-3</v>
      </c>
      <c r="S36" s="5">
        <v>6695196</v>
      </c>
    </row>
    <row r="37" spans="1:19" outlineLevel="2" x14ac:dyDescent="0.2">
      <c r="A37" s="17">
        <v>6</v>
      </c>
      <c r="B37" s="18" t="e">
        <f>VLOOKUP(D37,#REF!,2)</f>
        <v>#REF!</v>
      </c>
      <c r="C37" s="6" t="s">
        <v>13</v>
      </c>
      <c r="D37" s="14" t="s">
        <v>12</v>
      </c>
      <c r="E37" s="7">
        <v>319161</v>
      </c>
      <c r="F37" s="8">
        <v>0.7964171819556527</v>
      </c>
      <c r="G37" s="7">
        <v>10853</v>
      </c>
      <c r="H37" s="8">
        <v>2.7081992084761919E-2</v>
      </c>
      <c r="I37" s="7">
        <v>28359</v>
      </c>
      <c r="J37" s="8">
        <v>7.0765522300908809E-2</v>
      </c>
      <c r="K37" s="7">
        <v>1127</v>
      </c>
      <c r="L37" s="8">
        <v>2.8122551441561489E-3</v>
      </c>
      <c r="M37" s="7">
        <v>34597</v>
      </c>
      <c r="N37" s="8">
        <v>8.6331491767852958E-2</v>
      </c>
      <c r="O37" s="7">
        <v>2977</v>
      </c>
      <c r="P37" s="8">
        <v>7.4286455760007586E-3</v>
      </c>
      <c r="Q37" s="7">
        <v>3672</v>
      </c>
      <c r="R37" s="8">
        <v>9.1629111706667057E-3</v>
      </c>
      <c r="S37" s="7">
        <v>400746</v>
      </c>
    </row>
    <row r="38" spans="1:19" outlineLevel="2" x14ac:dyDescent="0.2">
      <c r="A38" s="20">
        <v>5</v>
      </c>
      <c r="B38" s="16" t="e">
        <f>VLOOKUP(D38,#REF!,2)</f>
        <v>#REF!</v>
      </c>
      <c r="C38" s="9" t="s">
        <v>11</v>
      </c>
      <c r="D38" s="9" t="s">
        <v>12</v>
      </c>
      <c r="E38" s="5">
        <v>403273</v>
      </c>
      <c r="F38" s="4">
        <v>0.80507110972698015</v>
      </c>
      <c r="G38" s="5">
        <v>14183</v>
      </c>
      <c r="H38" s="4">
        <v>2.8314128516557666E-2</v>
      </c>
      <c r="I38" s="5">
        <v>34152</v>
      </c>
      <c r="J38" s="4">
        <v>6.8179095896317946E-2</v>
      </c>
      <c r="K38" s="5">
        <v>1042</v>
      </c>
      <c r="L38" s="4">
        <v>2.0801890935805605E-3</v>
      </c>
      <c r="M38" s="5">
        <v>44291</v>
      </c>
      <c r="N38" s="4">
        <v>8.8420014533374863E-2</v>
      </c>
      <c r="O38" s="5">
        <v>1067</v>
      </c>
      <c r="P38" s="4">
        <v>2.1300976610848926E-3</v>
      </c>
      <c r="Q38" s="5">
        <v>2908</v>
      </c>
      <c r="R38" s="4">
        <v>5.8053645721039054E-3</v>
      </c>
      <c r="S38" s="5">
        <v>500916</v>
      </c>
    </row>
    <row r="39" spans="1:19" outlineLevel="1" x14ac:dyDescent="0.2">
      <c r="A39" s="17"/>
      <c r="B39" s="18" t="e">
        <f>VLOOKUP(D39,#REF!,2)</f>
        <v>#REF!</v>
      </c>
      <c r="C39" s="6" t="s">
        <v>172</v>
      </c>
      <c r="D39" s="11" t="s">
        <v>153</v>
      </c>
      <c r="E39" s="7">
        <v>722434</v>
      </c>
      <c r="F39" s="8">
        <v>0.80122484922287951</v>
      </c>
      <c r="G39" s="7">
        <v>25036</v>
      </c>
      <c r="H39" s="8">
        <v>2.7766502303523937E-2</v>
      </c>
      <c r="I39" s="7">
        <v>62511</v>
      </c>
      <c r="J39" s="8">
        <v>6.9328639778542298E-2</v>
      </c>
      <c r="K39" s="7">
        <v>2169</v>
      </c>
      <c r="L39" s="8">
        <v>2.4055577367128704E-3</v>
      </c>
      <c r="M39" s="7">
        <v>78888</v>
      </c>
      <c r="N39" s="8">
        <v>8.7491765206917885E-2</v>
      </c>
      <c r="O39" s="7">
        <v>4044</v>
      </c>
      <c r="P39" s="8">
        <v>4.48505093926549E-3</v>
      </c>
      <c r="Q39" s="7">
        <v>6580</v>
      </c>
      <c r="R39" s="8">
        <v>7.2976348121579927E-3</v>
      </c>
      <c r="S39" s="7">
        <v>901662</v>
      </c>
    </row>
    <row r="40" spans="1:19" outlineLevel="2" x14ac:dyDescent="0.2">
      <c r="A40" s="20">
        <v>174</v>
      </c>
      <c r="B40" s="16" t="e">
        <f>VLOOKUP(D40,#REF!,2)</f>
        <v>#REF!</v>
      </c>
      <c r="C40" s="9" t="s">
        <v>92</v>
      </c>
      <c r="D40" s="9" t="s">
        <v>15</v>
      </c>
      <c r="E40" s="5">
        <v>555515</v>
      </c>
      <c r="F40" s="4">
        <v>0.77121548886522628</v>
      </c>
      <c r="G40" s="5">
        <v>20168</v>
      </c>
      <c r="H40" s="4">
        <v>2.7999017091228651E-2</v>
      </c>
      <c r="I40" s="5">
        <v>57979</v>
      </c>
      <c r="J40" s="4">
        <v>8.0491620980382081E-2</v>
      </c>
      <c r="K40" s="5">
        <v>1641</v>
      </c>
      <c r="L40" s="4">
        <v>2.2781826183412442E-3</v>
      </c>
      <c r="M40" s="5">
        <v>81075</v>
      </c>
      <c r="N40" s="4">
        <v>0.11255554892261815</v>
      </c>
      <c r="O40" s="5">
        <v>1047</v>
      </c>
      <c r="P40" s="4">
        <v>1.4535388186491668E-3</v>
      </c>
      <c r="Q40" s="5">
        <v>2886</v>
      </c>
      <c r="R40" s="4">
        <v>4.0066027035544367E-3</v>
      </c>
      <c r="S40" s="5">
        <v>720311</v>
      </c>
    </row>
    <row r="41" spans="1:19" outlineLevel="2" x14ac:dyDescent="0.2">
      <c r="A41" s="17">
        <v>207</v>
      </c>
      <c r="B41" s="18" t="e">
        <f>VLOOKUP(D41,#REF!,2)</f>
        <v>#REF!</v>
      </c>
      <c r="C41" s="6" t="s">
        <v>122</v>
      </c>
      <c r="D41" s="6" t="s">
        <v>15</v>
      </c>
      <c r="E41" s="7">
        <v>516798</v>
      </c>
      <c r="F41" s="8">
        <v>0.80931530532665585</v>
      </c>
      <c r="G41" s="7">
        <v>14977</v>
      </c>
      <c r="H41" s="8">
        <v>2.3454261293343482E-2</v>
      </c>
      <c r="I41" s="7">
        <v>37325</v>
      </c>
      <c r="J41" s="8">
        <v>5.8451646042201072E-2</v>
      </c>
      <c r="K41" s="7">
        <v>990</v>
      </c>
      <c r="L41" s="8">
        <v>1.5503584616685616E-3</v>
      </c>
      <c r="M41" s="7">
        <v>65122</v>
      </c>
      <c r="N41" s="8">
        <v>0.10198226640482835</v>
      </c>
      <c r="O41" s="7">
        <v>890</v>
      </c>
      <c r="P41" s="8">
        <v>1.3937565968535554E-3</v>
      </c>
      <c r="Q41" s="7">
        <v>2460</v>
      </c>
      <c r="R41" s="8">
        <v>3.852405874449153E-3</v>
      </c>
      <c r="S41" s="7">
        <v>638562</v>
      </c>
    </row>
    <row r="42" spans="1:19" outlineLevel="2" x14ac:dyDescent="0.2">
      <c r="A42" s="20">
        <v>202</v>
      </c>
      <c r="B42" s="16" t="e">
        <f>VLOOKUP(D42,#REF!,2)</f>
        <v>#REF!</v>
      </c>
      <c r="C42" s="9" t="s">
        <v>117</v>
      </c>
      <c r="D42" s="9" t="s">
        <v>15</v>
      </c>
      <c r="E42" s="5">
        <v>519326</v>
      </c>
      <c r="F42" s="4">
        <v>0.77780090911133248</v>
      </c>
      <c r="G42" s="5">
        <v>20390</v>
      </c>
      <c r="H42" s="4">
        <v>3.0538352666302223E-2</v>
      </c>
      <c r="I42" s="5">
        <v>58193</v>
      </c>
      <c r="J42" s="4">
        <v>8.7156368646891871E-2</v>
      </c>
      <c r="K42" s="5">
        <v>1022</v>
      </c>
      <c r="L42" s="4">
        <v>1.5306619139264772E-3</v>
      </c>
      <c r="M42" s="5">
        <v>65481</v>
      </c>
      <c r="N42" s="4">
        <v>9.8071695485146437E-2</v>
      </c>
      <c r="O42" s="5">
        <v>851</v>
      </c>
      <c r="P42" s="4">
        <v>1.2745531201090335E-3</v>
      </c>
      <c r="Q42" s="5">
        <v>2422</v>
      </c>
      <c r="R42" s="4">
        <v>3.6274590562915148E-3</v>
      </c>
      <c r="S42" s="5">
        <v>667685</v>
      </c>
    </row>
    <row r="43" spans="1:19" outlineLevel="2" x14ac:dyDescent="0.2">
      <c r="A43" s="17">
        <v>209</v>
      </c>
      <c r="B43" s="18" t="e">
        <f>VLOOKUP(D43,#REF!,2)</f>
        <v>#REF!</v>
      </c>
      <c r="C43" s="6" t="s">
        <v>124</v>
      </c>
      <c r="D43" s="6" t="s">
        <v>15</v>
      </c>
      <c r="E43" s="7">
        <v>499870</v>
      </c>
      <c r="F43" s="8">
        <v>0.80107885306957094</v>
      </c>
      <c r="G43" s="7">
        <v>23446</v>
      </c>
      <c r="H43" s="8">
        <v>3.7573958807428254E-2</v>
      </c>
      <c r="I43" s="7">
        <v>39005</v>
      </c>
      <c r="J43" s="8">
        <v>6.2508413515471248E-2</v>
      </c>
      <c r="K43" s="7">
        <v>635</v>
      </c>
      <c r="L43" s="8">
        <v>1.0176347284277464E-3</v>
      </c>
      <c r="M43" s="7">
        <v>57879</v>
      </c>
      <c r="N43" s="8">
        <v>9.2755402278219726E-2</v>
      </c>
      <c r="O43" s="7">
        <v>1043</v>
      </c>
      <c r="P43" s="8">
        <v>1.6714850736222668E-3</v>
      </c>
      <c r="Q43" s="7">
        <v>2118</v>
      </c>
      <c r="R43" s="8">
        <v>3.39425252725979E-3</v>
      </c>
      <c r="S43" s="7">
        <v>623996</v>
      </c>
    </row>
    <row r="44" spans="1:19" outlineLevel="2" x14ac:dyDescent="0.2">
      <c r="A44" s="20">
        <v>7</v>
      </c>
      <c r="B44" s="16" t="e">
        <f>VLOOKUP(D44,#REF!,2)</f>
        <v>#REF!</v>
      </c>
      <c r="C44" s="9" t="s">
        <v>14</v>
      </c>
      <c r="D44" s="9" t="s">
        <v>15</v>
      </c>
      <c r="E44" s="5">
        <v>392744</v>
      </c>
      <c r="F44" s="4">
        <v>0.81602699423214375</v>
      </c>
      <c r="G44" s="5">
        <v>12856</v>
      </c>
      <c r="H44" s="4">
        <v>2.6711657053572913E-2</v>
      </c>
      <c r="I44" s="5">
        <v>32812</v>
      </c>
      <c r="J44" s="4">
        <v>6.8175396020677848E-2</v>
      </c>
      <c r="K44" s="5">
        <v>573</v>
      </c>
      <c r="L44" s="4">
        <v>1.1905553431625139E-3</v>
      </c>
      <c r="M44" s="5">
        <v>39986</v>
      </c>
      <c r="N44" s="4">
        <v>8.3081232027393162E-2</v>
      </c>
      <c r="O44" s="5">
        <v>729</v>
      </c>
      <c r="P44" s="4">
        <v>1.5146855936570202E-3</v>
      </c>
      <c r="Q44" s="5">
        <v>1588</v>
      </c>
      <c r="R44" s="4">
        <v>3.2994797293927959E-3</v>
      </c>
      <c r="S44" s="5">
        <v>481288</v>
      </c>
    </row>
    <row r="45" spans="1:19" outlineLevel="2" x14ac:dyDescent="0.2">
      <c r="A45" s="17">
        <v>189</v>
      </c>
      <c r="B45" s="18" t="e">
        <f>VLOOKUP(D45,#REF!,2)</f>
        <v>#REF!</v>
      </c>
      <c r="C45" s="6" t="s">
        <v>107</v>
      </c>
      <c r="D45" s="6" t="s">
        <v>15</v>
      </c>
      <c r="E45" s="7">
        <v>138529</v>
      </c>
      <c r="F45" s="8">
        <v>0.79682143432344754</v>
      </c>
      <c r="G45" s="7">
        <v>4782</v>
      </c>
      <c r="H45" s="8">
        <v>2.7506154660285762E-2</v>
      </c>
      <c r="I45" s="7">
        <v>9681</v>
      </c>
      <c r="J45" s="8">
        <v>5.5685295538734095E-2</v>
      </c>
      <c r="K45" s="7">
        <v>242</v>
      </c>
      <c r="L45" s="8">
        <v>1.3919885879943861E-3</v>
      </c>
      <c r="M45" s="7">
        <v>19788</v>
      </c>
      <c r="N45" s="8">
        <v>0.113820951153855</v>
      </c>
      <c r="O45" s="7">
        <v>171</v>
      </c>
      <c r="P45" s="8">
        <v>9.8359524192991737E-4</v>
      </c>
      <c r="Q45" s="7">
        <v>659</v>
      </c>
      <c r="R45" s="8">
        <v>3.7905804937533073E-3</v>
      </c>
      <c r="S45" s="7">
        <v>173852</v>
      </c>
    </row>
    <row r="46" spans="1:19" outlineLevel="2" x14ac:dyDescent="0.2">
      <c r="A46" s="20">
        <v>129</v>
      </c>
      <c r="B46" s="16" t="e">
        <f>VLOOKUP(D46,#REF!,2)</f>
        <v>#REF!</v>
      </c>
      <c r="C46" s="9" t="s">
        <v>50</v>
      </c>
      <c r="D46" s="9" t="s">
        <v>15</v>
      </c>
      <c r="E46" s="5">
        <v>118790</v>
      </c>
      <c r="F46" s="4">
        <v>0.80575471250178055</v>
      </c>
      <c r="G46" s="5">
        <v>4739</v>
      </c>
      <c r="H46" s="4">
        <v>3.2144722472817057E-2</v>
      </c>
      <c r="I46" s="5">
        <v>7792</v>
      </c>
      <c r="J46" s="4">
        <v>5.2853276536862309E-2</v>
      </c>
      <c r="K46" s="5">
        <v>180</v>
      </c>
      <c r="L46" s="4">
        <v>1.2209432464880925E-3</v>
      </c>
      <c r="M46" s="5">
        <v>13902</v>
      </c>
      <c r="N46" s="4">
        <v>9.4297516737097006E-2</v>
      </c>
      <c r="O46" s="5">
        <v>1048</v>
      </c>
      <c r="P46" s="4">
        <v>7.1086029017751158E-3</v>
      </c>
      <c r="Q46" s="5">
        <v>976</v>
      </c>
      <c r="R46" s="4">
        <v>6.6202256031798789E-3</v>
      </c>
      <c r="S46" s="5">
        <v>147427</v>
      </c>
    </row>
    <row r="47" spans="1:19" outlineLevel="1" x14ac:dyDescent="0.2">
      <c r="A47" s="17"/>
      <c r="B47" s="18">
        <v>7</v>
      </c>
      <c r="C47" s="6" t="s">
        <v>173</v>
      </c>
      <c r="D47" s="11" t="s">
        <v>156</v>
      </c>
      <c r="E47" s="7">
        <v>2741572</v>
      </c>
      <c r="F47" s="8">
        <v>0.79394032239240964</v>
      </c>
      <c r="G47" s="7">
        <v>101358</v>
      </c>
      <c r="H47" s="8">
        <v>2.9352576987600493E-2</v>
      </c>
      <c r="I47" s="7">
        <v>242787</v>
      </c>
      <c r="J47" s="8">
        <v>7.0309438910481276E-2</v>
      </c>
      <c r="K47" s="7">
        <v>5283</v>
      </c>
      <c r="L47" s="8">
        <v>1.5299203242515973E-3</v>
      </c>
      <c r="M47" s="7">
        <v>343233</v>
      </c>
      <c r="N47" s="8">
        <v>9.9397906994860591E-2</v>
      </c>
      <c r="O47" s="7">
        <v>5779</v>
      </c>
      <c r="P47" s="8">
        <v>1.673558499687674E-3</v>
      </c>
      <c r="Q47" s="7">
        <v>13109</v>
      </c>
      <c r="R47" s="8">
        <v>3.7962758907087242E-3</v>
      </c>
      <c r="S47" s="7">
        <v>3453121</v>
      </c>
    </row>
    <row r="48" spans="1:19" outlineLevel="2" x14ac:dyDescent="0.2">
      <c r="A48" s="20">
        <v>203</v>
      </c>
      <c r="B48" s="16" t="e">
        <f>VLOOKUP(D48,#REF!,2)</f>
        <v>#REF!</v>
      </c>
      <c r="C48" s="9" t="s">
        <v>118</v>
      </c>
      <c r="D48" s="9" t="s">
        <v>17</v>
      </c>
      <c r="E48" s="5">
        <v>319433</v>
      </c>
      <c r="F48" s="4">
        <v>0.80520937314094998</v>
      </c>
      <c r="G48" s="5">
        <v>10842</v>
      </c>
      <c r="H48" s="4">
        <v>2.7329925285096344E-2</v>
      </c>
      <c r="I48" s="5">
        <v>26403</v>
      </c>
      <c r="J48" s="4">
        <v>6.6555249705072747E-2</v>
      </c>
      <c r="K48" s="5">
        <v>794</v>
      </c>
      <c r="L48" s="4">
        <v>2.0014721155106525E-3</v>
      </c>
      <c r="M48" s="5">
        <v>36035</v>
      </c>
      <c r="N48" s="4">
        <v>9.0835072647892146E-2</v>
      </c>
      <c r="O48" s="5">
        <v>1386</v>
      </c>
      <c r="P48" s="4">
        <v>3.4937535920626758E-3</v>
      </c>
      <c r="Q48" s="5">
        <v>1815</v>
      </c>
      <c r="R48" s="4">
        <v>4.5751535134154085E-3</v>
      </c>
      <c r="S48" s="5">
        <v>396708</v>
      </c>
    </row>
    <row r="49" spans="1:19" outlineLevel="2" x14ac:dyDescent="0.2">
      <c r="A49" s="17">
        <v>182</v>
      </c>
      <c r="B49" s="18" t="e">
        <f>VLOOKUP(D49,#REF!,2)</f>
        <v>#REF!</v>
      </c>
      <c r="C49" s="6" t="s">
        <v>100</v>
      </c>
      <c r="D49" s="6" t="s">
        <v>17</v>
      </c>
      <c r="E49" s="7">
        <v>184644</v>
      </c>
      <c r="F49" s="8">
        <v>0.81823620386331708</v>
      </c>
      <c r="G49" s="7">
        <v>5508</v>
      </c>
      <c r="H49" s="8">
        <v>2.4408293856714273E-2</v>
      </c>
      <c r="I49" s="7">
        <v>13158</v>
      </c>
      <c r="J49" s="8">
        <v>5.8308701991039658E-2</v>
      </c>
      <c r="K49" s="7">
        <v>506</v>
      </c>
      <c r="L49" s="8">
        <v>2.2423015053553781E-3</v>
      </c>
      <c r="M49" s="7">
        <v>20424</v>
      </c>
      <c r="N49" s="8">
        <v>9.0507442579798897E-2</v>
      </c>
      <c r="O49" s="7">
        <v>384</v>
      </c>
      <c r="P49" s="8">
        <v>1.7016675455661368E-3</v>
      </c>
      <c r="Q49" s="7">
        <v>1037</v>
      </c>
      <c r="R49" s="8">
        <v>4.5953886582085516E-3</v>
      </c>
      <c r="S49" s="7">
        <v>225661</v>
      </c>
    </row>
    <row r="50" spans="1:19" outlineLevel="2" x14ac:dyDescent="0.2">
      <c r="A50" s="20">
        <v>8</v>
      </c>
      <c r="B50" s="16" t="e">
        <f>VLOOKUP(D50,#REF!,2)</f>
        <v>#REF!</v>
      </c>
      <c r="C50" s="9" t="s">
        <v>16</v>
      </c>
      <c r="D50" s="9" t="s">
        <v>17</v>
      </c>
      <c r="E50" s="5">
        <v>121740</v>
      </c>
      <c r="F50" s="4">
        <v>0.72132390844507122</v>
      </c>
      <c r="G50" s="5">
        <v>3057</v>
      </c>
      <c r="H50" s="4">
        <v>1.811308680890901E-2</v>
      </c>
      <c r="I50" s="5">
        <v>31480</v>
      </c>
      <c r="J50" s="4">
        <v>0.18652272579144769</v>
      </c>
      <c r="K50" s="5">
        <v>81</v>
      </c>
      <c r="L50" s="4">
        <v>4.7993458669336918E-4</v>
      </c>
      <c r="M50" s="5">
        <v>11656</v>
      </c>
      <c r="N50" s="4">
        <v>6.9063179537011257E-2</v>
      </c>
      <c r="O50" s="5">
        <v>410</v>
      </c>
      <c r="P50" s="4">
        <v>2.4292985252380417E-3</v>
      </c>
      <c r="Q50" s="5">
        <v>349</v>
      </c>
      <c r="R50" s="4">
        <v>2.0678663056294551E-3</v>
      </c>
      <c r="S50" s="5">
        <v>168773</v>
      </c>
    </row>
    <row r="51" spans="1:19" outlineLevel="2" x14ac:dyDescent="0.2">
      <c r="A51" s="17">
        <v>152</v>
      </c>
      <c r="B51" s="18" t="e">
        <f>VLOOKUP(D51,#REF!,2)</f>
        <v>#REF!</v>
      </c>
      <c r="C51" s="6" t="s">
        <v>72</v>
      </c>
      <c r="D51" s="6" t="s">
        <v>17</v>
      </c>
      <c r="E51" s="7">
        <v>67028</v>
      </c>
      <c r="F51" s="8">
        <v>0.82380413942284059</v>
      </c>
      <c r="G51" s="7">
        <v>2189</v>
      </c>
      <c r="H51" s="8">
        <v>2.6903790374121234E-2</v>
      </c>
      <c r="I51" s="7">
        <v>6909</v>
      </c>
      <c r="J51" s="8">
        <v>8.4914704291824392E-2</v>
      </c>
      <c r="K51" s="7">
        <v>58</v>
      </c>
      <c r="L51" s="8">
        <v>7.1284597610736934E-4</v>
      </c>
      <c r="M51" s="7">
        <v>4860</v>
      </c>
      <c r="N51" s="8">
        <v>5.9731576618651985E-2</v>
      </c>
      <c r="O51" s="7">
        <v>114</v>
      </c>
      <c r="P51" s="8">
        <v>1.4011110564868983E-3</v>
      </c>
      <c r="Q51" s="7">
        <v>206</v>
      </c>
      <c r="R51" s="8">
        <v>2.531832259967553E-3</v>
      </c>
      <c r="S51" s="7">
        <v>81364</v>
      </c>
    </row>
    <row r="52" spans="1:19" outlineLevel="1" x14ac:dyDescent="0.2">
      <c r="A52" s="20"/>
      <c r="B52" s="16" t="e">
        <f>VLOOKUP(D52,#REF!,2)</f>
        <v>#REF!</v>
      </c>
      <c r="C52" s="9" t="s">
        <v>174</v>
      </c>
      <c r="D52" s="10" t="s">
        <v>142</v>
      </c>
      <c r="E52" s="5">
        <v>692845</v>
      </c>
      <c r="F52" s="4">
        <v>0.79408622977950871</v>
      </c>
      <c r="G52" s="5">
        <v>21596</v>
      </c>
      <c r="H52" s="4">
        <v>2.4751692251973052E-2</v>
      </c>
      <c r="I52" s="5">
        <v>77950</v>
      </c>
      <c r="J52" s="4">
        <v>8.9340359837067021E-2</v>
      </c>
      <c r="K52" s="5">
        <v>1439</v>
      </c>
      <c r="L52" s="4">
        <v>1.649272325920968E-3</v>
      </c>
      <c r="M52" s="5">
        <v>72975</v>
      </c>
      <c r="N52" s="4">
        <v>8.3638393317639073E-2</v>
      </c>
      <c r="O52" s="5">
        <v>2294</v>
      </c>
      <c r="P52" s="4">
        <v>2.6292082805161225E-3</v>
      </c>
      <c r="Q52" s="5">
        <v>3407</v>
      </c>
      <c r="R52" s="4">
        <v>3.9048442073750782E-3</v>
      </c>
      <c r="S52" s="5">
        <v>872506</v>
      </c>
    </row>
    <row r="53" spans="1:19" outlineLevel="2" x14ac:dyDescent="0.2">
      <c r="A53" s="17">
        <v>9</v>
      </c>
      <c r="B53" s="18" t="e">
        <f>VLOOKUP(D53,#REF!,2)</f>
        <v>#REF!</v>
      </c>
      <c r="C53" s="6" t="s">
        <v>18</v>
      </c>
      <c r="D53" s="6" t="s">
        <v>19</v>
      </c>
      <c r="E53" s="7">
        <v>520194</v>
      </c>
      <c r="F53" s="8">
        <v>0.78053999225753012</v>
      </c>
      <c r="G53" s="7">
        <v>12522</v>
      </c>
      <c r="H53" s="8">
        <v>1.8788993688986788E-2</v>
      </c>
      <c r="I53" s="7">
        <v>63025</v>
      </c>
      <c r="J53" s="8">
        <v>9.4567667085800375E-2</v>
      </c>
      <c r="K53" s="7">
        <v>1552</v>
      </c>
      <c r="L53" s="8">
        <v>2.328742868975203E-3</v>
      </c>
      <c r="M53" s="7">
        <v>65839</v>
      </c>
      <c r="N53" s="8">
        <v>9.8790014014470615E-2</v>
      </c>
      <c r="O53" s="7">
        <v>876</v>
      </c>
      <c r="P53" s="8">
        <v>1.3144192997566223E-3</v>
      </c>
      <c r="Q53" s="7">
        <v>2446</v>
      </c>
      <c r="R53" s="8">
        <v>3.6701707844802494E-3</v>
      </c>
      <c r="S53" s="7">
        <v>666454</v>
      </c>
    </row>
    <row r="54" spans="1:19" outlineLevel="2" x14ac:dyDescent="0.2">
      <c r="A54" s="20">
        <v>168</v>
      </c>
      <c r="B54" s="16" t="e">
        <f>VLOOKUP(D54,#REF!,2)</f>
        <v>#REF!</v>
      </c>
      <c r="C54" s="9" t="s">
        <v>88</v>
      </c>
      <c r="D54" s="9" t="s">
        <v>19</v>
      </c>
      <c r="E54" s="5">
        <v>400251</v>
      </c>
      <c r="F54" s="4">
        <v>0.81433262530823503</v>
      </c>
      <c r="G54" s="5">
        <v>10151</v>
      </c>
      <c r="H54" s="4">
        <v>2.0652766587725937E-2</v>
      </c>
      <c r="I54" s="5">
        <v>27821</v>
      </c>
      <c r="J54" s="4">
        <v>5.660335131879847E-2</v>
      </c>
      <c r="K54" s="5">
        <v>684</v>
      </c>
      <c r="L54" s="4">
        <v>1.3916355379770015E-3</v>
      </c>
      <c r="M54" s="5">
        <v>50042</v>
      </c>
      <c r="N54" s="4">
        <v>0.10181319530913027</v>
      </c>
      <c r="O54" s="5">
        <v>536</v>
      </c>
      <c r="P54" s="4">
        <v>1.0905214157246677E-3</v>
      </c>
      <c r="Q54" s="5">
        <v>2023</v>
      </c>
      <c r="R54" s="4">
        <v>4.1159045224085878E-3</v>
      </c>
      <c r="S54" s="5">
        <v>491508</v>
      </c>
    </row>
    <row r="55" spans="1:19" outlineLevel="2" x14ac:dyDescent="0.2">
      <c r="A55" s="17">
        <v>186</v>
      </c>
      <c r="B55" s="18" t="e">
        <f>VLOOKUP(D55,#REF!,2)</f>
        <v>#REF!</v>
      </c>
      <c r="C55" s="6" t="s">
        <v>104</v>
      </c>
      <c r="D55" s="6" t="s">
        <v>19</v>
      </c>
      <c r="E55" s="7">
        <v>293261</v>
      </c>
      <c r="F55" s="8">
        <v>0.79221403699291426</v>
      </c>
      <c r="G55" s="7">
        <v>9028</v>
      </c>
      <c r="H55" s="8">
        <v>2.4388201383654936E-2</v>
      </c>
      <c r="I55" s="7">
        <v>23992</v>
      </c>
      <c r="J55" s="8">
        <v>6.4811888302685999E-2</v>
      </c>
      <c r="K55" s="7">
        <v>272</v>
      </c>
      <c r="L55" s="8">
        <v>7.3477966065065817E-4</v>
      </c>
      <c r="M55" s="7">
        <v>41559</v>
      </c>
      <c r="N55" s="8">
        <v>0.11226730851831142</v>
      </c>
      <c r="O55" s="7">
        <v>470</v>
      </c>
      <c r="P55" s="8">
        <v>1.269656031271358E-3</v>
      </c>
      <c r="Q55" s="7">
        <v>1597</v>
      </c>
      <c r="R55" s="8">
        <v>4.3141291105114011E-3</v>
      </c>
      <c r="S55" s="7">
        <v>370179</v>
      </c>
    </row>
    <row r="56" spans="1:19" outlineLevel="2" x14ac:dyDescent="0.2">
      <c r="A56" s="20">
        <v>175</v>
      </c>
      <c r="B56" s="16" t="e">
        <f>VLOOKUP(D56,#REF!,2)</f>
        <v>#REF!</v>
      </c>
      <c r="C56" s="9" t="s">
        <v>93</v>
      </c>
      <c r="D56" s="9" t="s">
        <v>19</v>
      </c>
      <c r="E56" s="5">
        <v>229940</v>
      </c>
      <c r="F56" s="4">
        <v>0.78941766971758942</v>
      </c>
      <c r="G56" s="5">
        <v>8781</v>
      </c>
      <c r="H56" s="4">
        <v>3.0146458022919684E-2</v>
      </c>
      <c r="I56" s="5">
        <v>21122</v>
      </c>
      <c r="J56" s="4">
        <v>7.2514917020852929E-2</v>
      </c>
      <c r="K56" s="5">
        <v>283</v>
      </c>
      <c r="L56" s="4">
        <v>9.7158041458675218E-4</v>
      </c>
      <c r="M56" s="5">
        <v>29167</v>
      </c>
      <c r="N56" s="4">
        <v>0.10013457933657881</v>
      </c>
      <c r="O56" s="5">
        <v>865</v>
      </c>
      <c r="P56" s="4">
        <v>2.9696715852209916E-3</v>
      </c>
      <c r="Q56" s="5">
        <v>1120</v>
      </c>
      <c r="R56" s="4">
        <v>3.8451239022514573E-3</v>
      </c>
      <c r="S56" s="5">
        <v>291278</v>
      </c>
    </row>
    <row r="57" spans="1:19" outlineLevel="2" x14ac:dyDescent="0.2">
      <c r="A57" s="17">
        <v>185</v>
      </c>
      <c r="B57" s="18" t="e">
        <f>VLOOKUP(D57,#REF!,2)</f>
        <v>#REF!</v>
      </c>
      <c r="C57" s="6" t="s">
        <v>103</v>
      </c>
      <c r="D57" s="6" t="s">
        <v>19</v>
      </c>
      <c r="E57" s="7">
        <v>254950</v>
      </c>
      <c r="F57" s="8">
        <v>0.77661888254610367</v>
      </c>
      <c r="G57" s="7">
        <v>8886</v>
      </c>
      <c r="H57" s="8">
        <v>2.7068191372052079E-2</v>
      </c>
      <c r="I57" s="7">
        <v>24152</v>
      </c>
      <c r="J57" s="8">
        <v>7.3570893317330827E-2</v>
      </c>
      <c r="K57" s="7">
        <v>725</v>
      </c>
      <c r="L57" s="8">
        <v>2.2084671105939407E-3</v>
      </c>
      <c r="M57" s="7">
        <v>37828</v>
      </c>
      <c r="N57" s="8">
        <v>0.11523019842696218</v>
      </c>
      <c r="O57" s="7">
        <v>356</v>
      </c>
      <c r="P57" s="8">
        <v>1.0844335053399213E-3</v>
      </c>
      <c r="Q57" s="7">
        <v>1385</v>
      </c>
      <c r="R57" s="8">
        <v>4.2189337216173902E-3</v>
      </c>
      <c r="S57" s="7">
        <v>328282</v>
      </c>
    </row>
    <row r="58" spans="1:19" outlineLevel="2" x14ac:dyDescent="0.2">
      <c r="A58" s="20">
        <v>150</v>
      </c>
      <c r="B58" s="16" t="e">
        <f>VLOOKUP(D58,#REF!,2)</f>
        <v>#REF!</v>
      </c>
      <c r="C58" s="9" t="s">
        <v>70</v>
      </c>
      <c r="D58" s="9" t="s">
        <v>19</v>
      </c>
      <c r="E58" s="5">
        <v>226582</v>
      </c>
      <c r="F58" s="4">
        <v>0.75592090557577662</v>
      </c>
      <c r="G58" s="5">
        <v>10618</v>
      </c>
      <c r="H58" s="4">
        <v>3.5423679618873501E-2</v>
      </c>
      <c r="I58" s="5">
        <v>24740</v>
      </c>
      <c r="J58" s="4">
        <v>8.2537373683455498E-2</v>
      </c>
      <c r="K58" s="5">
        <v>1044</v>
      </c>
      <c r="L58" s="4">
        <v>3.482983756084379E-3</v>
      </c>
      <c r="M58" s="5">
        <v>33718</v>
      </c>
      <c r="N58" s="4">
        <v>0.11248969950924625</v>
      </c>
      <c r="O58" s="5">
        <v>1455</v>
      </c>
      <c r="P58" s="4">
        <v>4.8541583956923096E-3</v>
      </c>
      <c r="Q58" s="5">
        <v>1586</v>
      </c>
      <c r="R58" s="4">
        <v>5.2911994608714798E-3</v>
      </c>
      <c r="S58" s="5">
        <v>299743</v>
      </c>
    </row>
    <row r="59" spans="1:19" outlineLevel="2" x14ac:dyDescent="0.2">
      <c r="A59" s="17">
        <v>188</v>
      </c>
      <c r="B59" s="18" t="e">
        <f>VLOOKUP(D59,#REF!,2)</f>
        <v>#REF!</v>
      </c>
      <c r="C59" s="6" t="s">
        <v>106</v>
      </c>
      <c r="D59" s="6" t="s">
        <v>19</v>
      </c>
      <c r="E59" s="7">
        <v>172987</v>
      </c>
      <c r="F59" s="8">
        <v>0.72097142571352357</v>
      </c>
      <c r="G59" s="7">
        <v>14095</v>
      </c>
      <c r="H59" s="8">
        <v>5.8744831955188051E-2</v>
      </c>
      <c r="I59" s="7">
        <v>30617</v>
      </c>
      <c r="J59" s="8">
        <v>0.12760486129634568</v>
      </c>
      <c r="K59" s="7">
        <v>212</v>
      </c>
      <c r="L59" s="8">
        <v>8.8356895172045878E-4</v>
      </c>
      <c r="M59" s="7">
        <v>19856</v>
      </c>
      <c r="N59" s="8">
        <v>8.2755401440384097E-2</v>
      </c>
      <c r="O59" s="7">
        <v>1577</v>
      </c>
      <c r="P59" s="8">
        <v>6.5725860229394507E-3</v>
      </c>
      <c r="Q59" s="7">
        <v>592</v>
      </c>
      <c r="R59" s="8">
        <v>2.4673246198986397E-3</v>
      </c>
      <c r="S59" s="7">
        <v>239936</v>
      </c>
    </row>
    <row r="60" spans="1:19" outlineLevel="2" x14ac:dyDescent="0.2">
      <c r="A60" s="20">
        <v>148</v>
      </c>
      <c r="B60" s="16" t="e">
        <f>VLOOKUP(D60,#REF!,2)</f>
        <v>#REF!</v>
      </c>
      <c r="C60" s="9" t="s">
        <v>68</v>
      </c>
      <c r="D60" s="9" t="s">
        <v>19</v>
      </c>
      <c r="E60" s="5">
        <v>211815</v>
      </c>
      <c r="F60" s="4">
        <v>0.81275684635839351</v>
      </c>
      <c r="G60" s="5">
        <v>6092</v>
      </c>
      <c r="H60" s="4">
        <v>2.3375656624957313E-2</v>
      </c>
      <c r="I60" s="5">
        <v>17357</v>
      </c>
      <c r="J60" s="4">
        <v>6.6600668424061732E-2</v>
      </c>
      <c r="K60" s="5">
        <v>196</v>
      </c>
      <c r="L60" s="4">
        <v>7.5207299712600677E-4</v>
      </c>
      <c r="M60" s="5">
        <v>24060</v>
      </c>
      <c r="N60" s="4">
        <v>9.232079750434552E-2</v>
      </c>
      <c r="O60" s="5">
        <v>421</v>
      </c>
      <c r="P60" s="4">
        <v>1.615422100969637E-3</v>
      </c>
      <c r="Q60" s="5">
        <v>672</v>
      </c>
      <c r="R60" s="4">
        <v>2.578535990146309E-3</v>
      </c>
      <c r="S60" s="5">
        <v>260613</v>
      </c>
    </row>
    <row r="61" spans="1:19" outlineLevel="2" x14ac:dyDescent="0.2">
      <c r="A61" s="17">
        <v>179</v>
      </c>
      <c r="B61" s="18" t="e">
        <f>VLOOKUP(D61,#REF!,2)</f>
        <v>#REF!</v>
      </c>
      <c r="C61" s="6" t="s">
        <v>97</v>
      </c>
      <c r="D61" s="6" t="s">
        <v>19</v>
      </c>
      <c r="E61" s="7">
        <v>153171</v>
      </c>
      <c r="F61" s="8">
        <v>0.78602035213399768</v>
      </c>
      <c r="G61" s="7">
        <v>3635</v>
      </c>
      <c r="H61" s="8">
        <v>1.865355700496231E-2</v>
      </c>
      <c r="I61" s="7">
        <v>12294</v>
      </c>
      <c r="J61" s="8">
        <v>6.3088536401377335E-2</v>
      </c>
      <c r="K61" s="7">
        <v>249</v>
      </c>
      <c r="L61" s="8">
        <v>1.2777814839712834E-3</v>
      </c>
      <c r="M61" s="7">
        <v>24498</v>
      </c>
      <c r="N61" s="8">
        <v>0.12571522407360841</v>
      </c>
      <c r="O61" s="7">
        <v>218</v>
      </c>
      <c r="P61" s="8">
        <v>1.1187002550431316E-3</v>
      </c>
      <c r="Q61" s="7">
        <v>804</v>
      </c>
      <c r="R61" s="8">
        <v>4.125848647039806E-3</v>
      </c>
      <c r="S61" s="7">
        <v>194869</v>
      </c>
    </row>
    <row r="62" spans="1:19" outlineLevel="1" x14ac:dyDescent="0.2">
      <c r="A62" s="20"/>
      <c r="B62" s="16" t="e">
        <f>VLOOKUP(D62,#REF!,2)</f>
        <v>#REF!</v>
      </c>
      <c r="C62" s="9" t="s">
        <v>175</v>
      </c>
      <c r="D62" s="10" t="s">
        <v>141</v>
      </c>
      <c r="E62" s="5">
        <v>2463151</v>
      </c>
      <c r="F62" s="4">
        <v>0.7837286524193553</v>
      </c>
      <c r="G62" s="5">
        <v>83808</v>
      </c>
      <c r="H62" s="4">
        <v>2.6666140606873608E-2</v>
      </c>
      <c r="I62" s="5">
        <v>245120</v>
      </c>
      <c r="J62" s="4">
        <v>7.7992606738698678E-2</v>
      </c>
      <c r="K62" s="5">
        <v>5217</v>
      </c>
      <c r="L62" s="4">
        <v>1.6599519800742125E-3</v>
      </c>
      <c r="M62" s="5">
        <v>326567</v>
      </c>
      <c r="N62" s="4">
        <v>0.10390752123383082</v>
      </c>
      <c r="O62" s="5">
        <v>6774</v>
      </c>
      <c r="P62" s="4">
        <v>2.1553603053522555E-3</v>
      </c>
      <c r="Q62" s="5">
        <v>12225</v>
      </c>
      <c r="R62" s="4">
        <v>3.8897667158150754E-3</v>
      </c>
      <c r="S62" s="5">
        <v>3142862</v>
      </c>
    </row>
    <row r="63" spans="1:19" outlineLevel="2" x14ac:dyDescent="0.2">
      <c r="A63" s="17">
        <v>10</v>
      </c>
      <c r="B63" s="18" t="e">
        <f>VLOOKUP(D63,#REF!,2)</f>
        <v>#REF!</v>
      </c>
      <c r="C63" s="6" t="s">
        <v>20</v>
      </c>
      <c r="D63" s="6" t="s">
        <v>21</v>
      </c>
      <c r="E63" s="7">
        <v>259769</v>
      </c>
      <c r="F63" s="8">
        <v>0.78332152280437239</v>
      </c>
      <c r="G63" s="7">
        <v>9610</v>
      </c>
      <c r="H63" s="8">
        <v>2.8978514888805127E-2</v>
      </c>
      <c r="I63" s="7">
        <v>25808</v>
      </c>
      <c r="J63" s="8">
        <v>7.7822842065586123E-2</v>
      </c>
      <c r="K63" s="7">
        <v>598</v>
      </c>
      <c r="L63" s="8">
        <v>1.8032416132679986E-3</v>
      </c>
      <c r="M63" s="7">
        <v>33840</v>
      </c>
      <c r="N63" s="8">
        <v>0.10204297022238974</v>
      </c>
      <c r="O63" s="7">
        <v>1072</v>
      </c>
      <c r="P63" s="8">
        <v>3.2325669053901245E-3</v>
      </c>
      <c r="Q63" s="7">
        <v>928</v>
      </c>
      <c r="R63" s="8">
        <v>2.7983415001884659E-3</v>
      </c>
      <c r="S63" s="7">
        <v>331625</v>
      </c>
    </row>
    <row r="64" spans="1:19" outlineLevel="2" x14ac:dyDescent="0.2">
      <c r="A64" s="20">
        <v>177</v>
      </c>
      <c r="B64" s="16" t="e">
        <f>VLOOKUP(D64,#REF!,2)</f>
        <v>#REF!</v>
      </c>
      <c r="C64" s="9" t="s">
        <v>95</v>
      </c>
      <c r="D64" s="9" t="s">
        <v>21</v>
      </c>
      <c r="E64" s="5">
        <v>206777</v>
      </c>
      <c r="F64" s="4">
        <v>0.74467004710525941</v>
      </c>
      <c r="G64" s="5">
        <v>15322</v>
      </c>
      <c r="H64" s="4">
        <v>5.5179417738659448E-2</v>
      </c>
      <c r="I64" s="5">
        <v>27041</v>
      </c>
      <c r="J64" s="4">
        <v>9.7383281234244223E-2</v>
      </c>
      <c r="K64" s="5">
        <v>528</v>
      </c>
      <c r="L64" s="4">
        <v>1.9014967083939556E-3</v>
      </c>
      <c r="M64" s="5">
        <v>25378</v>
      </c>
      <c r="N64" s="4">
        <v>9.1394286866707961E-2</v>
      </c>
      <c r="O64" s="5">
        <v>1844</v>
      </c>
      <c r="P64" s="4">
        <v>6.640833201284951E-3</v>
      </c>
      <c r="Q64" s="5">
        <v>786</v>
      </c>
      <c r="R64" s="4">
        <v>2.8306371454500929E-3</v>
      </c>
      <c r="S64" s="5">
        <v>277676</v>
      </c>
    </row>
    <row r="65" spans="1:19" outlineLevel="2" x14ac:dyDescent="0.2">
      <c r="A65" s="17">
        <v>163</v>
      </c>
      <c r="B65" s="18" t="e">
        <f>VLOOKUP(D65,#REF!,2)</f>
        <v>#REF!</v>
      </c>
      <c r="C65" s="6" t="s">
        <v>83</v>
      </c>
      <c r="D65" s="6" t="s">
        <v>21</v>
      </c>
      <c r="E65" s="7">
        <v>184640</v>
      </c>
      <c r="F65" s="8">
        <v>0.76871835864641624</v>
      </c>
      <c r="G65" s="7">
        <v>8247</v>
      </c>
      <c r="H65" s="8">
        <v>3.4335031974420463E-2</v>
      </c>
      <c r="I65" s="7">
        <v>16287</v>
      </c>
      <c r="J65" s="8">
        <v>6.7808253397282178E-2</v>
      </c>
      <c r="K65" s="7">
        <v>679</v>
      </c>
      <c r="L65" s="8">
        <v>2.8269051425526244E-3</v>
      </c>
      <c r="M65" s="7">
        <v>28477</v>
      </c>
      <c r="N65" s="8">
        <v>0.11855931921129763</v>
      </c>
      <c r="O65" s="7">
        <v>1005</v>
      </c>
      <c r="P65" s="8">
        <v>4.1841526778577135E-3</v>
      </c>
      <c r="Q65" s="7">
        <v>857</v>
      </c>
      <c r="R65" s="8">
        <v>3.5679789501731948E-3</v>
      </c>
      <c r="S65" s="7">
        <v>240192</v>
      </c>
    </row>
    <row r="66" spans="1:19" outlineLevel="2" x14ac:dyDescent="0.2">
      <c r="A66" s="20">
        <v>125</v>
      </c>
      <c r="B66" s="16" t="e">
        <f>VLOOKUP(D66,#REF!,2)</f>
        <v>#REF!</v>
      </c>
      <c r="C66" s="9" t="s">
        <v>46</v>
      </c>
      <c r="D66" s="9" t="s">
        <v>21</v>
      </c>
      <c r="E66" s="5">
        <v>128330</v>
      </c>
      <c r="F66" s="4">
        <v>0.79449985450988403</v>
      </c>
      <c r="G66" s="5">
        <v>6792</v>
      </c>
      <c r="H66" s="4">
        <v>4.2049739046451588E-2</v>
      </c>
      <c r="I66" s="5">
        <v>10154</v>
      </c>
      <c r="J66" s="4">
        <v>6.2864112231694552E-2</v>
      </c>
      <c r="K66" s="5">
        <v>352</v>
      </c>
      <c r="L66" s="4">
        <v>2.1792562049986687E-3</v>
      </c>
      <c r="M66" s="5">
        <v>15024</v>
      </c>
      <c r="N66" s="4">
        <v>9.301461711335228E-2</v>
      </c>
      <c r="O66" s="5">
        <v>340</v>
      </c>
      <c r="P66" s="4">
        <v>2.1049633798282596E-3</v>
      </c>
      <c r="Q66" s="5">
        <v>531</v>
      </c>
      <c r="R66" s="4">
        <v>3.2874575137906057E-3</v>
      </c>
      <c r="S66" s="5">
        <v>161523</v>
      </c>
    </row>
    <row r="67" spans="1:19" outlineLevel="2" x14ac:dyDescent="0.2">
      <c r="A67" s="17">
        <v>147</v>
      </c>
      <c r="B67" s="18" t="e">
        <f>VLOOKUP(D67,#REF!,2)</f>
        <v>#REF!</v>
      </c>
      <c r="C67" s="6" t="s">
        <v>67</v>
      </c>
      <c r="D67" s="6" t="s">
        <v>21</v>
      </c>
      <c r="E67" s="7">
        <v>90286</v>
      </c>
      <c r="F67" s="8">
        <v>0.80816706499458457</v>
      </c>
      <c r="G67" s="7">
        <v>3239</v>
      </c>
      <c r="H67" s="8">
        <v>2.8992901706991772E-2</v>
      </c>
      <c r="I67" s="7">
        <v>5786</v>
      </c>
      <c r="J67" s="8">
        <v>5.1791580511470946E-2</v>
      </c>
      <c r="K67" s="7">
        <v>190</v>
      </c>
      <c r="L67" s="8">
        <v>1.7007259414413205E-3</v>
      </c>
      <c r="M67" s="7">
        <v>11774</v>
      </c>
      <c r="N67" s="8">
        <v>0.10539130123436899</v>
      </c>
      <c r="O67" s="7">
        <v>214</v>
      </c>
      <c r="P67" s="8">
        <v>1.9155544814128556E-3</v>
      </c>
      <c r="Q67" s="7">
        <v>228</v>
      </c>
      <c r="R67" s="8">
        <v>2.0408711297295844E-3</v>
      </c>
      <c r="S67" s="7">
        <v>111717</v>
      </c>
    </row>
    <row r="68" spans="1:19" outlineLevel="1" x14ac:dyDescent="0.2">
      <c r="A68" s="20"/>
      <c r="B68" s="16" t="e">
        <f>VLOOKUP(D68,#REF!,2)</f>
        <v>#REF!</v>
      </c>
      <c r="C68" s="9" t="s">
        <v>176</v>
      </c>
      <c r="D68" s="10" t="s">
        <v>146</v>
      </c>
      <c r="E68" s="5">
        <v>869802</v>
      </c>
      <c r="F68" s="4">
        <v>0.77471847714461051</v>
      </c>
      <c r="G68" s="5">
        <v>43210</v>
      </c>
      <c r="H68" s="4">
        <v>3.8486443348507614E-2</v>
      </c>
      <c r="I68" s="5">
        <v>85076</v>
      </c>
      <c r="J68" s="4">
        <v>7.5775807783328722E-2</v>
      </c>
      <c r="K68" s="5">
        <v>2347</v>
      </c>
      <c r="L68" s="4">
        <v>2.0904346803736953E-3</v>
      </c>
      <c r="M68" s="5">
        <v>114493</v>
      </c>
      <c r="N68" s="4">
        <v>0.10197705064338539</v>
      </c>
      <c r="O68" s="5">
        <v>4475</v>
      </c>
      <c r="P68" s="4">
        <v>3.9858096270440077E-3</v>
      </c>
      <c r="Q68" s="5">
        <v>3330</v>
      </c>
      <c r="R68" s="4">
        <v>2.9659767727500661E-3</v>
      </c>
      <c r="S68" s="5">
        <v>1122733</v>
      </c>
    </row>
    <row r="69" spans="1:19" outlineLevel="2" x14ac:dyDescent="0.2">
      <c r="A69" s="17">
        <v>11</v>
      </c>
      <c r="B69" s="18" t="e">
        <f>VLOOKUP(D69,#REF!,2)</f>
        <v>#REF!</v>
      </c>
      <c r="C69" s="6" t="s">
        <v>22</v>
      </c>
      <c r="D69" s="6" t="s">
        <v>23</v>
      </c>
      <c r="E69" s="7">
        <v>536486</v>
      </c>
      <c r="F69" s="8">
        <v>0.74725534931791149</v>
      </c>
      <c r="G69" s="7">
        <v>26809</v>
      </c>
      <c r="H69" s="8">
        <v>3.7341456552200593E-2</v>
      </c>
      <c r="I69" s="7">
        <v>93477</v>
      </c>
      <c r="J69" s="8">
        <v>0.13020132545525961</v>
      </c>
      <c r="K69" s="7">
        <v>1913</v>
      </c>
      <c r="L69" s="8">
        <v>2.6645606469603393E-3</v>
      </c>
      <c r="M69" s="7">
        <v>54842</v>
      </c>
      <c r="N69" s="8">
        <v>7.6387786199999447E-2</v>
      </c>
      <c r="O69" s="7">
        <v>3014</v>
      </c>
      <c r="P69" s="8">
        <v>4.1981107108930802E-3</v>
      </c>
      <c r="Q69" s="7">
        <v>1401</v>
      </c>
      <c r="R69" s="8">
        <v>1.9514111167754499E-3</v>
      </c>
      <c r="S69" s="7">
        <v>717942</v>
      </c>
    </row>
    <row r="70" spans="1:19" outlineLevel="2" x14ac:dyDescent="0.2">
      <c r="A70" s="20">
        <v>180</v>
      </c>
      <c r="B70" s="16" t="e">
        <f>VLOOKUP(D70,#REF!,2)</f>
        <v>#REF!</v>
      </c>
      <c r="C70" s="9" t="s">
        <v>98</v>
      </c>
      <c r="D70" s="9" t="s">
        <v>23</v>
      </c>
      <c r="E70" s="5">
        <v>223711</v>
      </c>
      <c r="F70" s="4">
        <v>0.76018227166769736</v>
      </c>
      <c r="G70" s="5">
        <v>12184</v>
      </c>
      <c r="H70" s="4">
        <v>4.1401901551551892E-2</v>
      </c>
      <c r="I70" s="5">
        <v>30692</v>
      </c>
      <c r="J70" s="4">
        <v>0.1042931026280557</v>
      </c>
      <c r="K70" s="5">
        <v>325</v>
      </c>
      <c r="L70" s="4">
        <v>1.1043678598370292E-3</v>
      </c>
      <c r="M70" s="5">
        <v>24489</v>
      </c>
      <c r="N70" s="4">
        <v>8.3214967752458499E-2</v>
      </c>
      <c r="O70" s="5">
        <v>2214</v>
      </c>
      <c r="P70" s="4">
        <v>7.5232936667051784E-3</v>
      </c>
      <c r="Q70" s="5">
        <v>671</v>
      </c>
      <c r="R70" s="4">
        <v>2.2800948736942973E-3</v>
      </c>
      <c r="S70" s="5">
        <v>294286</v>
      </c>
    </row>
    <row r="71" spans="1:19" outlineLevel="2" x14ac:dyDescent="0.2">
      <c r="A71" s="17">
        <v>162</v>
      </c>
      <c r="B71" s="18" t="e">
        <f>VLOOKUP(D71,#REF!,2)</f>
        <v>#REF!</v>
      </c>
      <c r="C71" s="6" t="s">
        <v>82</v>
      </c>
      <c r="D71" s="6" t="s">
        <v>23</v>
      </c>
      <c r="E71" s="7">
        <v>206795</v>
      </c>
      <c r="F71" s="8">
        <v>0.74560486313421215</v>
      </c>
      <c r="G71" s="7">
        <v>13214</v>
      </c>
      <c r="H71" s="8">
        <v>4.7643427846202659E-2</v>
      </c>
      <c r="I71" s="7">
        <v>28203</v>
      </c>
      <c r="J71" s="8">
        <v>0.10168666532060341</v>
      </c>
      <c r="K71" s="7">
        <v>408</v>
      </c>
      <c r="L71" s="8">
        <v>1.4710548328477891E-3</v>
      </c>
      <c r="M71" s="7">
        <v>23404</v>
      </c>
      <c r="N71" s="8">
        <v>8.438374340188641E-2</v>
      </c>
      <c r="O71" s="7">
        <v>4411</v>
      </c>
      <c r="P71" s="8">
        <v>1.590397761689117E-2</v>
      </c>
      <c r="Q71" s="7">
        <v>917</v>
      </c>
      <c r="R71" s="8">
        <v>3.306267847356428E-3</v>
      </c>
      <c r="S71" s="7">
        <v>277352</v>
      </c>
    </row>
    <row r="72" spans="1:19" outlineLevel="2" x14ac:dyDescent="0.2">
      <c r="A72" s="20">
        <v>124</v>
      </c>
      <c r="B72" s="16" t="e">
        <f>VLOOKUP(D72,#REF!,2)</f>
        <v>#REF!</v>
      </c>
      <c r="C72" s="9" t="s">
        <v>45</v>
      </c>
      <c r="D72" s="9" t="s">
        <v>23</v>
      </c>
      <c r="E72" s="5">
        <v>225673</v>
      </c>
      <c r="F72" s="4">
        <v>0.7471304704803462</v>
      </c>
      <c r="G72" s="5">
        <v>13566</v>
      </c>
      <c r="H72" s="4">
        <v>4.4912647780356425E-2</v>
      </c>
      <c r="I72" s="5">
        <v>23634</v>
      </c>
      <c r="J72" s="4">
        <v>7.8244546486874816E-2</v>
      </c>
      <c r="K72" s="5">
        <v>1125</v>
      </c>
      <c r="L72" s="4">
        <v>3.7245119234041706E-3</v>
      </c>
      <c r="M72" s="5">
        <v>34774</v>
      </c>
      <c r="N72" s="4">
        <v>0.11512549122173923</v>
      </c>
      <c r="O72" s="5">
        <v>2444</v>
      </c>
      <c r="P72" s="4">
        <v>8.0912952362664839E-3</v>
      </c>
      <c r="Q72" s="5">
        <v>837</v>
      </c>
      <c r="R72" s="4">
        <v>2.7710368710127031E-3</v>
      </c>
      <c r="S72" s="5">
        <v>302053</v>
      </c>
    </row>
    <row r="73" spans="1:19" outlineLevel="2" x14ac:dyDescent="0.2">
      <c r="A73" s="17">
        <v>160</v>
      </c>
      <c r="B73" s="18" t="e">
        <f>VLOOKUP(D73,#REF!,2)</f>
        <v>#REF!</v>
      </c>
      <c r="C73" s="6" t="s">
        <v>80</v>
      </c>
      <c r="D73" s="6" t="s">
        <v>23</v>
      </c>
      <c r="E73" s="7">
        <v>157878</v>
      </c>
      <c r="F73" s="8">
        <v>0.80633513281613101</v>
      </c>
      <c r="G73" s="7">
        <v>6525</v>
      </c>
      <c r="H73" s="8">
        <v>3.3325331848802583E-2</v>
      </c>
      <c r="I73" s="7">
        <v>12569</v>
      </c>
      <c r="J73" s="8">
        <v>6.4194037702314133E-2</v>
      </c>
      <c r="K73" s="7">
        <v>183</v>
      </c>
      <c r="L73" s="8">
        <v>9.3464149093193459E-4</v>
      </c>
      <c r="M73" s="7">
        <v>16989</v>
      </c>
      <c r="N73" s="8">
        <v>8.6768438740123702E-2</v>
      </c>
      <c r="O73" s="7">
        <v>1009</v>
      </c>
      <c r="P73" s="8">
        <v>5.1532965265044918E-3</v>
      </c>
      <c r="Q73" s="7">
        <v>644</v>
      </c>
      <c r="R73" s="8">
        <v>3.2891208751921635E-3</v>
      </c>
      <c r="S73" s="7">
        <v>195797</v>
      </c>
    </row>
    <row r="74" spans="1:19" outlineLevel="2" x14ac:dyDescent="0.2">
      <c r="A74" s="20">
        <v>194</v>
      </c>
      <c r="B74" s="16" t="e">
        <f>VLOOKUP(D74,#REF!,2)</f>
        <v>#REF!</v>
      </c>
      <c r="C74" s="9" t="s">
        <v>110</v>
      </c>
      <c r="D74" s="9" t="s">
        <v>23</v>
      </c>
      <c r="E74" s="5">
        <v>173878</v>
      </c>
      <c r="F74" s="4">
        <v>0.68328932063252534</v>
      </c>
      <c r="G74" s="5">
        <v>14913</v>
      </c>
      <c r="H74" s="4">
        <v>5.8603697066867869E-2</v>
      </c>
      <c r="I74" s="5">
        <v>43264</v>
      </c>
      <c r="J74" s="4">
        <v>0.17001477569241411</v>
      </c>
      <c r="K74" s="5">
        <v>1011</v>
      </c>
      <c r="L74" s="4">
        <v>3.972932189003112E-3</v>
      </c>
      <c r="M74" s="5">
        <v>18752</v>
      </c>
      <c r="N74" s="4">
        <v>7.3689836209877707E-2</v>
      </c>
      <c r="O74" s="5">
        <v>1830</v>
      </c>
      <c r="P74" s="4">
        <v>7.1913609355842689E-3</v>
      </c>
      <c r="Q74" s="5">
        <v>824</v>
      </c>
      <c r="R74" s="4">
        <v>3.2380772737275612E-3</v>
      </c>
      <c r="S74" s="5">
        <v>254472</v>
      </c>
    </row>
    <row r="75" spans="1:19" outlineLevel="2" x14ac:dyDescent="0.2">
      <c r="A75" s="17">
        <v>181</v>
      </c>
      <c r="B75" s="18" t="e">
        <f>VLOOKUP(D75,#REF!,2)</f>
        <v>#REF!</v>
      </c>
      <c r="C75" s="6" t="s">
        <v>99</v>
      </c>
      <c r="D75" s="6" t="s">
        <v>23</v>
      </c>
      <c r="E75" s="7">
        <v>123415</v>
      </c>
      <c r="F75" s="8">
        <v>0.79018471684220637</v>
      </c>
      <c r="G75" s="7">
        <v>5366</v>
      </c>
      <c r="H75" s="8">
        <v>3.4356692384031759E-2</v>
      </c>
      <c r="I75" s="7">
        <v>12706</v>
      </c>
      <c r="J75" s="8">
        <v>8.1352242532893679E-2</v>
      </c>
      <c r="K75" s="7">
        <v>464</v>
      </c>
      <c r="L75" s="8">
        <v>2.9708358677209721E-3</v>
      </c>
      <c r="M75" s="7">
        <v>13362</v>
      </c>
      <c r="N75" s="8">
        <v>8.5552389794154374E-2</v>
      </c>
      <c r="O75" s="7">
        <v>444</v>
      </c>
      <c r="P75" s="8">
        <v>2.8427825975605851E-3</v>
      </c>
      <c r="Q75" s="7">
        <v>428</v>
      </c>
      <c r="R75" s="8">
        <v>2.7403399814322758E-3</v>
      </c>
      <c r="S75" s="7">
        <v>156185</v>
      </c>
    </row>
    <row r="76" spans="1:19" outlineLevel="2" x14ac:dyDescent="0.2">
      <c r="A76" s="20">
        <v>153</v>
      </c>
      <c r="B76" s="16" t="e">
        <f>VLOOKUP(D76,#REF!,2)</f>
        <v>#REF!</v>
      </c>
      <c r="C76" s="9" t="s">
        <v>73</v>
      </c>
      <c r="D76" s="9" t="s">
        <v>23</v>
      </c>
      <c r="E76" s="5">
        <v>164013</v>
      </c>
      <c r="F76" s="4">
        <v>0.75559046557268295</v>
      </c>
      <c r="G76" s="5">
        <v>9487</v>
      </c>
      <c r="H76" s="4">
        <v>4.3705601061428324E-2</v>
      </c>
      <c r="I76" s="5">
        <v>19858</v>
      </c>
      <c r="J76" s="4">
        <v>9.1483696202998163E-2</v>
      </c>
      <c r="K76" s="5">
        <v>160</v>
      </c>
      <c r="L76" s="4">
        <v>7.3710300093059254E-4</v>
      </c>
      <c r="M76" s="5">
        <v>20835</v>
      </c>
      <c r="N76" s="4">
        <v>9.5984631402430604E-2</v>
      </c>
      <c r="O76" s="5">
        <v>2230</v>
      </c>
      <c r="P76" s="4">
        <v>1.0273373075470134E-2</v>
      </c>
      <c r="Q76" s="5">
        <v>483</v>
      </c>
      <c r="R76" s="4">
        <v>2.2251296840592261E-3</v>
      </c>
      <c r="S76" s="5">
        <v>217066</v>
      </c>
    </row>
    <row r="77" spans="1:19" outlineLevel="2" x14ac:dyDescent="0.2">
      <c r="A77" s="17">
        <v>183</v>
      </c>
      <c r="B77" s="18" t="e">
        <f>VLOOKUP(D77,#REF!,2)</f>
        <v>#REF!</v>
      </c>
      <c r="C77" s="6" t="s">
        <v>101</v>
      </c>
      <c r="D77" s="6" t="s">
        <v>23</v>
      </c>
      <c r="E77" s="7">
        <v>99444</v>
      </c>
      <c r="F77" s="8">
        <v>0.72524923970040189</v>
      </c>
      <c r="G77" s="7">
        <v>4684</v>
      </c>
      <c r="H77" s="8">
        <v>3.4160607364513519E-2</v>
      </c>
      <c r="I77" s="7">
        <v>12930</v>
      </c>
      <c r="J77" s="8">
        <v>9.4299029296148543E-2</v>
      </c>
      <c r="K77" s="7">
        <v>121</v>
      </c>
      <c r="L77" s="8">
        <v>8.8245804677756948E-4</v>
      </c>
      <c r="M77" s="7">
        <v>17945</v>
      </c>
      <c r="N77" s="8">
        <v>0.13087363346630979</v>
      </c>
      <c r="O77" s="7">
        <v>1697</v>
      </c>
      <c r="P77" s="8">
        <v>1.2376291780012689E-2</v>
      </c>
      <c r="Q77" s="7">
        <v>296</v>
      </c>
      <c r="R77" s="8">
        <v>2.1587403458360379E-3</v>
      </c>
      <c r="S77" s="7">
        <v>137117</v>
      </c>
    </row>
    <row r="78" spans="1:19" outlineLevel="2" x14ac:dyDescent="0.2">
      <c r="A78" s="20">
        <v>165</v>
      </c>
      <c r="B78" s="16" t="e">
        <f>VLOOKUP(D78,#REF!,2)</f>
        <v>#REF!</v>
      </c>
      <c r="C78" s="9" t="s">
        <v>85</v>
      </c>
      <c r="D78" s="9" t="s">
        <v>23</v>
      </c>
      <c r="E78" s="5">
        <v>124346</v>
      </c>
      <c r="F78" s="4">
        <v>0.70591374347853242</v>
      </c>
      <c r="G78" s="5">
        <v>8257</v>
      </c>
      <c r="H78" s="4">
        <v>4.6875088703313673E-2</v>
      </c>
      <c r="I78" s="5">
        <v>17980</v>
      </c>
      <c r="J78" s="4">
        <v>0.10207267710858421</v>
      </c>
      <c r="K78" s="5">
        <v>130</v>
      </c>
      <c r="L78" s="4">
        <v>7.3801156975060889E-4</v>
      </c>
      <c r="M78" s="5">
        <v>23309</v>
      </c>
      <c r="N78" s="4">
        <v>0.13232547445628418</v>
      </c>
      <c r="O78" s="5">
        <v>1660</v>
      </c>
      <c r="P78" s="4">
        <v>9.4238400445077752E-3</v>
      </c>
      <c r="Q78" s="5">
        <v>467</v>
      </c>
      <c r="R78" s="4">
        <v>2.6511646390271872E-3</v>
      </c>
      <c r="S78" s="5">
        <v>176149</v>
      </c>
    </row>
    <row r="79" spans="1:19" outlineLevel="1" x14ac:dyDescent="0.2">
      <c r="A79" s="17"/>
      <c r="B79" s="18" t="e">
        <f>VLOOKUP(D79,#REF!,2)</f>
        <v>#REF!</v>
      </c>
      <c r="C79" s="6" t="s">
        <v>177</v>
      </c>
      <c r="D79" s="11" t="s">
        <v>152</v>
      </c>
      <c r="E79" s="7">
        <v>2035639</v>
      </c>
      <c r="F79" s="8">
        <v>0.74608738613827275</v>
      </c>
      <c r="G79" s="7">
        <v>115005</v>
      </c>
      <c r="H79" s="8">
        <v>4.2150784025474092E-2</v>
      </c>
      <c r="I79" s="7">
        <v>295313</v>
      </c>
      <c r="J79" s="8">
        <v>0.10823594176700865</v>
      </c>
      <c r="K79" s="7">
        <v>5840</v>
      </c>
      <c r="L79" s="8">
        <v>2.1404337090454215E-3</v>
      </c>
      <c r="M79" s="7">
        <v>248701</v>
      </c>
      <c r="N79" s="8">
        <v>9.1152055457757772E-2</v>
      </c>
      <c r="O79" s="7">
        <v>20953</v>
      </c>
      <c r="P79" s="8">
        <v>7.6795389564432732E-3</v>
      </c>
      <c r="Q79" s="7">
        <v>6968</v>
      </c>
      <c r="R79" s="8">
        <v>2.5538599459980302E-3</v>
      </c>
      <c r="S79" s="7">
        <v>2728419</v>
      </c>
    </row>
    <row r="80" spans="1:19" outlineLevel="2" x14ac:dyDescent="0.2">
      <c r="A80" s="20">
        <v>12</v>
      </c>
      <c r="B80" s="16" t="e">
        <f>VLOOKUP(D80,#REF!,2)</f>
        <v>#REF!</v>
      </c>
      <c r="C80" s="9" t="s">
        <v>24</v>
      </c>
      <c r="D80" s="9" t="s">
        <v>25</v>
      </c>
      <c r="E80" s="5">
        <v>401468</v>
      </c>
      <c r="F80" s="4">
        <v>0.79553907765595488</v>
      </c>
      <c r="G80" s="5">
        <v>17819</v>
      </c>
      <c r="H80" s="4">
        <v>3.53096904977519E-2</v>
      </c>
      <c r="I80" s="5">
        <v>29203</v>
      </c>
      <c r="J80" s="4">
        <v>5.7867943858008239E-2</v>
      </c>
      <c r="K80" s="5">
        <v>915</v>
      </c>
      <c r="L80" s="4">
        <v>1.8131414111590431E-3</v>
      </c>
      <c r="M80" s="5">
        <v>49607</v>
      </c>
      <c r="N80" s="4">
        <v>9.8300006539198528E-2</v>
      </c>
      <c r="O80" s="5">
        <v>3991</v>
      </c>
      <c r="P80" s="4">
        <v>7.9084670731538152E-3</v>
      </c>
      <c r="Q80" s="5">
        <v>1646</v>
      </c>
      <c r="R80" s="4">
        <v>3.2616729647735355E-3</v>
      </c>
      <c r="S80" s="5">
        <v>504649</v>
      </c>
    </row>
    <row r="81" spans="1:19" outlineLevel="2" x14ac:dyDescent="0.2">
      <c r="A81" s="17">
        <v>199</v>
      </c>
      <c r="B81" s="18" t="e">
        <f>VLOOKUP(D81,#REF!,2)</f>
        <v>#REF!</v>
      </c>
      <c r="C81" s="6" t="s">
        <v>115</v>
      </c>
      <c r="D81" s="6" t="s">
        <v>25</v>
      </c>
      <c r="E81" s="7">
        <v>127148</v>
      </c>
      <c r="F81" s="8">
        <v>0.79034784554563764</v>
      </c>
      <c r="G81" s="7">
        <v>6041</v>
      </c>
      <c r="H81" s="8">
        <v>3.7550660135756732E-2</v>
      </c>
      <c r="I81" s="7">
        <v>10986</v>
      </c>
      <c r="J81" s="8">
        <v>6.8288619806559092E-2</v>
      </c>
      <c r="K81" s="7">
        <v>196</v>
      </c>
      <c r="L81" s="8">
        <v>1.2183296451925706E-3</v>
      </c>
      <c r="M81" s="7">
        <v>14457</v>
      </c>
      <c r="N81" s="8">
        <v>8.9864243268107116E-2</v>
      </c>
      <c r="O81" s="7">
        <v>1595</v>
      </c>
      <c r="P81" s="8">
        <v>9.91446828613342E-3</v>
      </c>
      <c r="Q81" s="7">
        <v>453</v>
      </c>
      <c r="R81" s="8">
        <v>2.8158333126134414E-3</v>
      </c>
      <c r="S81" s="7">
        <v>160876</v>
      </c>
    </row>
    <row r="82" spans="1:19" outlineLevel="1" x14ac:dyDescent="0.2">
      <c r="A82" s="20"/>
      <c r="B82" s="16" t="e">
        <f>VLOOKUP(D82,#REF!,2)</f>
        <v>#REF!</v>
      </c>
      <c r="C82" s="9" t="s">
        <v>178</v>
      </c>
      <c r="D82" s="10" t="s">
        <v>154</v>
      </c>
      <c r="E82" s="5">
        <v>528616</v>
      </c>
      <c r="F82" s="4">
        <v>0.79428421171255781</v>
      </c>
      <c r="G82" s="5">
        <v>23860</v>
      </c>
      <c r="H82" s="4">
        <v>3.5851395514819126E-2</v>
      </c>
      <c r="I82" s="5">
        <v>40189</v>
      </c>
      <c r="J82" s="4">
        <v>6.0386912587806617E-2</v>
      </c>
      <c r="K82" s="5">
        <v>1111</v>
      </c>
      <c r="L82" s="4">
        <v>1.6693587769054507E-3</v>
      </c>
      <c r="M82" s="5">
        <v>64064</v>
      </c>
      <c r="N82" s="4">
        <v>9.6260846699973701E-2</v>
      </c>
      <c r="O82" s="5">
        <v>5586</v>
      </c>
      <c r="P82" s="4">
        <v>8.3933736523796997E-3</v>
      </c>
      <c r="Q82" s="5">
        <v>2099</v>
      </c>
      <c r="R82" s="4">
        <v>3.1539010555576424E-3</v>
      </c>
      <c r="S82" s="5">
        <v>665525</v>
      </c>
    </row>
    <row r="83" spans="1:19" outlineLevel="2" x14ac:dyDescent="0.2">
      <c r="A83" s="17">
        <v>13</v>
      </c>
      <c r="B83" s="18" t="e">
        <f>VLOOKUP(D83,#REF!,2)</f>
        <v>#REF!</v>
      </c>
      <c r="C83" s="6" t="s">
        <v>26</v>
      </c>
      <c r="D83" s="6" t="s">
        <v>27</v>
      </c>
      <c r="E83" s="7">
        <v>2427264</v>
      </c>
      <c r="F83" s="8">
        <v>0.80599031057303094</v>
      </c>
      <c r="G83" s="7">
        <v>31589</v>
      </c>
      <c r="H83" s="8">
        <v>1.0489352588219278E-2</v>
      </c>
      <c r="I83" s="7">
        <v>312260</v>
      </c>
      <c r="J83" s="8">
        <v>0.10368815851079019</v>
      </c>
      <c r="K83" s="7">
        <v>29608</v>
      </c>
      <c r="L83" s="8">
        <v>9.8315474194180363E-3</v>
      </c>
      <c r="M83" s="7">
        <v>201688</v>
      </c>
      <c r="N83" s="8">
        <v>6.6971937852188093E-2</v>
      </c>
      <c r="O83" s="7">
        <v>3540</v>
      </c>
      <c r="P83" s="8">
        <v>1.1754822299628429E-3</v>
      </c>
      <c r="Q83" s="7">
        <v>5581</v>
      </c>
      <c r="R83" s="8">
        <v>1.8532108263905722E-3</v>
      </c>
      <c r="S83" s="7">
        <v>3011530</v>
      </c>
    </row>
    <row r="84" spans="1:19" outlineLevel="2" x14ac:dyDescent="0.2">
      <c r="A84" s="20">
        <v>157</v>
      </c>
      <c r="B84" s="16" t="e">
        <f>VLOOKUP(D84,#REF!,2)</f>
        <v>#REF!</v>
      </c>
      <c r="C84" s="9" t="s">
        <v>77</v>
      </c>
      <c r="D84" s="9" t="s">
        <v>27</v>
      </c>
      <c r="E84" s="5">
        <v>290004</v>
      </c>
      <c r="F84" s="4">
        <v>0.80269258128534215</v>
      </c>
      <c r="G84" s="5">
        <v>7976</v>
      </c>
      <c r="H84" s="4">
        <v>2.2076509387221863E-2</v>
      </c>
      <c r="I84" s="5">
        <v>26176</v>
      </c>
      <c r="J84" s="4">
        <v>7.2451693796379071E-2</v>
      </c>
      <c r="K84" s="5">
        <v>559</v>
      </c>
      <c r="L84" s="4">
        <v>1.5472378068526857E-3</v>
      </c>
      <c r="M84" s="5">
        <v>33683</v>
      </c>
      <c r="N84" s="4">
        <v>9.3230073431518817E-2</v>
      </c>
      <c r="O84" s="5">
        <v>2376</v>
      </c>
      <c r="P84" s="4">
        <v>6.576452645942722E-3</v>
      </c>
      <c r="Q84" s="5">
        <v>515</v>
      </c>
      <c r="R84" s="4">
        <v>1.4254516467426355E-3</v>
      </c>
      <c r="S84" s="5">
        <v>361289</v>
      </c>
    </row>
    <row r="85" spans="1:19" outlineLevel="2" x14ac:dyDescent="0.2">
      <c r="A85" s="17">
        <v>151</v>
      </c>
      <c r="B85" s="18" t="e">
        <f>VLOOKUP(D85,#REF!,2)</f>
        <v>#REF!</v>
      </c>
      <c r="C85" s="6" t="s">
        <v>71</v>
      </c>
      <c r="D85" s="6" t="s">
        <v>27</v>
      </c>
      <c r="E85" s="7">
        <v>287458</v>
      </c>
      <c r="F85" s="8">
        <v>0.8387424319789919</v>
      </c>
      <c r="G85" s="7">
        <v>5400</v>
      </c>
      <c r="H85" s="8">
        <v>1.5756072653001676E-2</v>
      </c>
      <c r="I85" s="7">
        <v>16506</v>
      </c>
      <c r="J85" s="8">
        <v>4.8161062076008461E-2</v>
      </c>
      <c r="K85" s="7">
        <v>1163</v>
      </c>
      <c r="L85" s="8">
        <v>3.3933912028594354E-3</v>
      </c>
      <c r="M85" s="7">
        <v>30360</v>
      </c>
      <c r="N85" s="8">
        <v>8.8584141804653876E-2</v>
      </c>
      <c r="O85" s="7">
        <v>1194</v>
      </c>
      <c r="P85" s="8">
        <v>3.483842731052593E-3</v>
      </c>
      <c r="Q85" s="7">
        <v>644</v>
      </c>
      <c r="R85" s="8">
        <v>1.8790575534320519E-3</v>
      </c>
      <c r="S85" s="7">
        <v>342725</v>
      </c>
    </row>
    <row r="86" spans="1:19" outlineLevel="2" x14ac:dyDescent="0.2">
      <c r="A86" s="20">
        <v>210</v>
      </c>
      <c r="B86" s="16" t="e">
        <f>VLOOKUP(D86,#REF!,2)</f>
        <v>#REF!</v>
      </c>
      <c r="C86" s="9" t="s">
        <v>125</v>
      </c>
      <c r="D86" s="9" t="s">
        <v>27</v>
      </c>
      <c r="E86" s="5">
        <v>186279</v>
      </c>
      <c r="F86" s="4">
        <v>0.79085258679980641</v>
      </c>
      <c r="G86" s="5">
        <v>10629</v>
      </c>
      <c r="H86" s="4">
        <v>4.5125710064447107E-2</v>
      </c>
      <c r="I86" s="5">
        <v>15546</v>
      </c>
      <c r="J86" s="4">
        <v>6.6000967980232819E-2</v>
      </c>
      <c r="K86" s="5">
        <v>276</v>
      </c>
      <c r="L86" s="4">
        <v>1.1717655449983442E-3</v>
      </c>
      <c r="M86" s="5">
        <v>20392</v>
      </c>
      <c r="N86" s="4">
        <v>8.6574793455095056E-2</v>
      </c>
      <c r="O86" s="5">
        <v>1893</v>
      </c>
      <c r="P86" s="4">
        <v>8.036783248847339E-3</v>
      </c>
      <c r="Q86" s="5">
        <v>527</v>
      </c>
      <c r="R86" s="4">
        <v>2.2373929065729256E-3</v>
      </c>
      <c r="S86" s="5">
        <v>235542</v>
      </c>
    </row>
    <row r="87" spans="1:19" outlineLevel="2" x14ac:dyDescent="0.2">
      <c r="A87" s="17">
        <v>187</v>
      </c>
      <c r="B87" s="18" t="e">
        <f>VLOOKUP(D87,#REF!,2)</f>
        <v>#REF!</v>
      </c>
      <c r="C87" s="6" t="s">
        <v>105</v>
      </c>
      <c r="D87" s="6" t="s">
        <v>27</v>
      </c>
      <c r="E87" s="7">
        <v>84886</v>
      </c>
      <c r="F87" s="8">
        <v>0.82730861069148676</v>
      </c>
      <c r="G87" s="7">
        <v>1824</v>
      </c>
      <c r="H87" s="8">
        <v>1.7776911456556698E-2</v>
      </c>
      <c r="I87" s="7">
        <v>5350</v>
      </c>
      <c r="J87" s="8">
        <v>5.2141708493738122E-2</v>
      </c>
      <c r="K87" s="7">
        <v>218</v>
      </c>
      <c r="L87" s="8">
        <v>2.124652794698114E-3</v>
      </c>
      <c r="M87" s="7">
        <v>9572</v>
      </c>
      <c r="N87" s="8">
        <v>9.3289800691974081E-2</v>
      </c>
      <c r="O87" s="7">
        <v>460</v>
      </c>
      <c r="P87" s="8">
        <v>4.4832123190877635E-3</v>
      </c>
      <c r="Q87" s="7">
        <v>295</v>
      </c>
      <c r="R87" s="8">
        <v>2.8751035524584574E-3</v>
      </c>
      <c r="S87" s="7">
        <v>102605</v>
      </c>
    </row>
    <row r="88" spans="1:19" outlineLevel="1" x14ac:dyDescent="0.2">
      <c r="A88" s="20"/>
      <c r="B88" s="16" t="e">
        <f>VLOOKUP(D88,#REF!,2)</f>
        <v>#REF!</v>
      </c>
      <c r="C88" s="9" t="s">
        <v>179</v>
      </c>
      <c r="D88" s="10" t="s">
        <v>143</v>
      </c>
      <c r="E88" s="5">
        <v>3275891</v>
      </c>
      <c r="F88" s="4">
        <v>0.80812548366414705</v>
      </c>
      <c r="G88" s="5">
        <v>57418</v>
      </c>
      <c r="H88" s="4">
        <v>1.4164375133674471E-2</v>
      </c>
      <c r="I88" s="5">
        <v>375838</v>
      </c>
      <c r="J88" s="4">
        <v>9.2715009604826815E-2</v>
      </c>
      <c r="K88" s="5">
        <v>31824</v>
      </c>
      <c r="L88" s="4">
        <v>7.8506230494628237E-3</v>
      </c>
      <c r="M88" s="5">
        <v>295695</v>
      </c>
      <c r="N88" s="4">
        <v>7.2944632434983322E-2</v>
      </c>
      <c r="O88" s="5">
        <v>9463</v>
      </c>
      <c r="P88" s="4">
        <v>2.3344157213759016E-3</v>
      </c>
      <c r="Q88" s="5">
        <v>7562</v>
      </c>
      <c r="R88" s="4">
        <v>1.8654603915295961E-3</v>
      </c>
      <c r="S88" s="5">
        <v>4053691</v>
      </c>
    </row>
    <row r="89" spans="1:19" outlineLevel="2" x14ac:dyDescent="0.2">
      <c r="A89" s="17">
        <v>14</v>
      </c>
      <c r="B89" s="18" t="e">
        <f>VLOOKUP(D89,#REF!,2)</f>
        <v>#REF!</v>
      </c>
      <c r="C89" s="6" t="s">
        <v>28</v>
      </c>
      <c r="D89" s="6" t="s">
        <v>29</v>
      </c>
      <c r="E89" s="7">
        <v>967109</v>
      </c>
      <c r="F89" s="8">
        <v>0.83662987755610496</v>
      </c>
      <c r="G89" s="7">
        <v>13227</v>
      </c>
      <c r="H89" s="8">
        <v>1.1442457251907076E-2</v>
      </c>
      <c r="I89" s="7">
        <v>95971</v>
      </c>
      <c r="J89" s="8">
        <v>8.3022912597170484E-2</v>
      </c>
      <c r="K89" s="7">
        <v>2538</v>
      </c>
      <c r="L89" s="8">
        <v>2.1955815003659304E-3</v>
      </c>
      <c r="M89" s="7">
        <v>70729</v>
      </c>
      <c r="N89" s="8">
        <v>6.1186479093531081E-2</v>
      </c>
      <c r="O89" s="7">
        <v>4166</v>
      </c>
      <c r="P89" s="8">
        <v>3.603937167267323E-3</v>
      </c>
      <c r="Q89" s="7">
        <v>2218</v>
      </c>
      <c r="R89" s="8">
        <v>1.9187548336531259E-3</v>
      </c>
      <c r="S89" s="7">
        <v>1155958</v>
      </c>
    </row>
    <row r="90" spans="1:19" outlineLevel="2" x14ac:dyDescent="0.2">
      <c r="A90" s="20">
        <v>190</v>
      </c>
      <c r="B90" s="16" t="e">
        <f>VLOOKUP(D90,#REF!,2)</f>
        <v>#REF!</v>
      </c>
      <c r="C90" s="9" t="s">
        <v>108</v>
      </c>
      <c r="D90" s="9" t="s">
        <v>29</v>
      </c>
      <c r="E90" s="5">
        <v>472434</v>
      </c>
      <c r="F90" s="4">
        <v>0.82898428657910672</v>
      </c>
      <c r="G90" s="5">
        <v>6590</v>
      </c>
      <c r="H90" s="4">
        <v>1.1563533633388606E-2</v>
      </c>
      <c r="I90" s="5">
        <v>35738</v>
      </c>
      <c r="J90" s="4">
        <v>6.2709797418822766E-2</v>
      </c>
      <c r="K90" s="5">
        <v>1185</v>
      </c>
      <c r="L90" s="4">
        <v>2.079330402968968E-3</v>
      </c>
      <c r="M90" s="5">
        <v>48097</v>
      </c>
      <c r="N90" s="4">
        <v>8.4396248431728646E-2</v>
      </c>
      <c r="O90" s="5">
        <v>4388</v>
      </c>
      <c r="P90" s="4">
        <v>7.699663973188043E-3</v>
      </c>
      <c r="Q90" s="5">
        <v>1463</v>
      </c>
      <c r="R90" s="4">
        <v>2.567139560796287E-3</v>
      </c>
      <c r="S90" s="5">
        <v>569895</v>
      </c>
    </row>
    <row r="91" spans="1:19" outlineLevel="2" x14ac:dyDescent="0.2">
      <c r="A91" s="17">
        <v>137</v>
      </c>
      <c r="B91" s="18" t="e">
        <f>VLOOKUP(D91,#REF!,2)</f>
        <v>#REF!</v>
      </c>
      <c r="C91" s="6" t="s">
        <v>57</v>
      </c>
      <c r="D91" s="6" t="s">
        <v>29</v>
      </c>
      <c r="E91" s="7">
        <v>328754</v>
      </c>
      <c r="F91" s="8">
        <v>0.87696965655218406</v>
      </c>
      <c r="G91" s="7">
        <v>3227</v>
      </c>
      <c r="H91" s="8">
        <v>8.6082027342447489E-3</v>
      </c>
      <c r="I91" s="7">
        <v>16393</v>
      </c>
      <c r="J91" s="8">
        <v>4.3729243081027012E-2</v>
      </c>
      <c r="K91" s="7">
        <v>495</v>
      </c>
      <c r="L91" s="8">
        <v>1.320440146715572E-3</v>
      </c>
      <c r="M91" s="7">
        <v>23973</v>
      </c>
      <c r="N91" s="8">
        <v>6.3949316438812936E-2</v>
      </c>
      <c r="O91" s="7">
        <v>1589</v>
      </c>
      <c r="P91" s="8">
        <v>4.2387462487495833E-3</v>
      </c>
      <c r="Q91" s="7">
        <v>444</v>
      </c>
      <c r="R91" s="8">
        <v>1.1843947982660887E-3</v>
      </c>
      <c r="S91" s="7">
        <v>374875</v>
      </c>
    </row>
    <row r="92" spans="1:19" outlineLevel="2" x14ac:dyDescent="0.2">
      <c r="A92" s="20">
        <v>127</v>
      </c>
      <c r="B92" s="16" t="e">
        <f>VLOOKUP(D92,#REF!,2)</f>
        <v>#REF!</v>
      </c>
      <c r="C92" s="9" t="s">
        <v>48</v>
      </c>
      <c r="D92" s="9" t="s">
        <v>29</v>
      </c>
      <c r="E92" s="5">
        <v>210841</v>
      </c>
      <c r="F92" s="4">
        <v>0.83862409660598303</v>
      </c>
      <c r="G92" s="5">
        <v>2408</v>
      </c>
      <c r="H92" s="4">
        <v>9.5778659019223351E-3</v>
      </c>
      <c r="I92" s="5">
        <v>8441</v>
      </c>
      <c r="J92" s="4">
        <v>3.3574238404537556E-2</v>
      </c>
      <c r="K92" s="5">
        <v>747</v>
      </c>
      <c r="L92" s="4">
        <v>2.9712067395082989E-3</v>
      </c>
      <c r="M92" s="5">
        <v>27036</v>
      </c>
      <c r="N92" s="4">
        <v>0.10753620536726423</v>
      </c>
      <c r="O92" s="5">
        <v>1505</v>
      </c>
      <c r="P92" s="4">
        <v>5.9861661887014592E-3</v>
      </c>
      <c r="Q92" s="5">
        <v>435</v>
      </c>
      <c r="R92" s="4">
        <v>1.730220792083146E-3</v>
      </c>
      <c r="S92" s="5">
        <v>251413</v>
      </c>
    </row>
    <row r="93" spans="1:19" outlineLevel="2" x14ac:dyDescent="0.2">
      <c r="A93" s="17">
        <v>130</v>
      </c>
      <c r="B93" s="18" t="e">
        <f>VLOOKUP(D93,#REF!,2)</f>
        <v>#REF!</v>
      </c>
      <c r="C93" s="6" t="s">
        <v>51</v>
      </c>
      <c r="D93" s="6" t="s">
        <v>29</v>
      </c>
      <c r="E93" s="7">
        <v>165331</v>
      </c>
      <c r="F93" s="8">
        <v>0.84617195616903884</v>
      </c>
      <c r="G93" s="7">
        <v>2105</v>
      </c>
      <c r="H93" s="8">
        <v>1.0773490559760885E-2</v>
      </c>
      <c r="I93" s="7">
        <v>6597</v>
      </c>
      <c r="J93" s="8">
        <v>3.3763761150946585E-2</v>
      </c>
      <c r="K93" s="7">
        <v>362</v>
      </c>
      <c r="L93" s="8">
        <v>1.8527332934125608E-3</v>
      </c>
      <c r="M93" s="7">
        <v>19883</v>
      </c>
      <c r="N93" s="8">
        <v>0.10176214384785068</v>
      </c>
      <c r="O93" s="7">
        <v>832</v>
      </c>
      <c r="P93" s="8">
        <v>4.2582157461857747E-3</v>
      </c>
      <c r="Q93" s="7">
        <v>277</v>
      </c>
      <c r="R93" s="8">
        <v>1.417699232804639E-3</v>
      </c>
      <c r="S93" s="7">
        <v>195387</v>
      </c>
    </row>
    <row r="94" spans="1:19" outlineLevel="1" x14ac:dyDescent="0.2">
      <c r="A94" s="20"/>
      <c r="B94" s="16" t="e">
        <f>VLOOKUP(D94,#REF!,2)</f>
        <v>#REF!</v>
      </c>
      <c r="C94" s="9" t="s">
        <v>180</v>
      </c>
      <c r="D94" s="10" t="s">
        <v>140</v>
      </c>
      <c r="E94" s="5">
        <v>2144469</v>
      </c>
      <c r="F94" s="4">
        <v>0.84178427086964303</v>
      </c>
      <c r="G94" s="5">
        <v>27557</v>
      </c>
      <c r="H94" s="4">
        <v>1.0817152941989254E-2</v>
      </c>
      <c r="I94" s="5">
        <v>163140</v>
      </c>
      <c r="J94" s="4">
        <v>6.4038550312302753E-2</v>
      </c>
      <c r="K94" s="5">
        <v>5327</v>
      </c>
      <c r="L94" s="4">
        <v>2.0910466931079856E-3</v>
      </c>
      <c r="M94" s="5">
        <v>189718</v>
      </c>
      <c r="N94" s="4">
        <v>7.4471409146435283E-2</v>
      </c>
      <c r="O94" s="5">
        <v>12480</v>
      </c>
      <c r="P94" s="4">
        <v>4.8988666660386071E-3</v>
      </c>
      <c r="Q94" s="5">
        <v>4837</v>
      </c>
      <c r="R94" s="4">
        <v>1.8987033704830722E-3</v>
      </c>
      <c r="S94" s="5">
        <v>2547528</v>
      </c>
    </row>
    <row r="95" spans="1:19" outlineLevel="2" x14ac:dyDescent="0.2">
      <c r="A95" s="17">
        <v>140</v>
      </c>
      <c r="B95" s="18" t="e">
        <f>VLOOKUP(D95,#REF!,2)</f>
        <v>#REF!</v>
      </c>
      <c r="C95" s="6" t="s">
        <v>60</v>
      </c>
      <c r="D95" s="6" t="s">
        <v>31</v>
      </c>
      <c r="E95" s="7">
        <v>206662</v>
      </c>
      <c r="F95" s="8">
        <v>0.79660638019026475</v>
      </c>
      <c r="G95" s="7">
        <v>6438</v>
      </c>
      <c r="H95" s="8">
        <v>2.4816133956242194E-2</v>
      </c>
      <c r="I95" s="7">
        <v>15298</v>
      </c>
      <c r="J95" s="8">
        <v>5.8968191559893302E-2</v>
      </c>
      <c r="K95" s="7">
        <v>995</v>
      </c>
      <c r="L95" s="8">
        <v>3.8353608708389226E-3</v>
      </c>
      <c r="M95" s="7">
        <v>28056</v>
      </c>
      <c r="N95" s="8">
        <v>0.10814561265553449</v>
      </c>
      <c r="O95" s="7">
        <v>1078</v>
      </c>
      <c r="P95" s="8">
        <v>4.1552954962455861E-3</v>
      </c>
      <c r="Q95" s="7">
        <v>901</v>
      </c>
      <c r="R95" s="8">
        <v>3.4730252709807732E-3</v>
      </c>
      <c r="S95" s="7">
        <v>259428</v>
      </c>
    </row>
    <row r="96" spans="1:19" outlineLevel="2" x14ac:dyDescent="0.2">
      <c r="A96" s="20">
        <v>178</v>
      </c>
      <c r="B96" s="16" t="e">
        <f>VLOOKUP(D96,#REF!,2)</f>
        <v>#REF!</v>
      </c>
      <c r="C96" s="9" t="s">
        <v>96</v>
      </c>
      <c r="D96" s="9" t="s">
        <v>31</v>
      </c>
      <c r="E96" s="5">
        <v>175552</v>
      </c>
      <c r="F96" s="4">
        <v>0.80553197542363941</v>
      </c>
      <c r="G96" s="5">
        <v>5389</v>
      </c>
      <c r="H96" s="4">
        <v>2.4727783309549264E-2</v>
      </c>
      <c r="I96" s="5">
        <v>16082</v>
      </c>
      <c r="J96" s="4">
        <v>7.379332180073693E-2</v>
      </c>
      <c r="K96" s="5">
        <v>530</v>
      </c>
      <c r="L96" s="4">
        <v>2.4319400916795529E-3</v>
      </c>
      <c r="M96" s="5">
        <v>19200</v>
      </c>
      <c r="N96" s="4">
        <v>8.8100471245749837E-2</v>
      </c>
      <c r="O96" s="5">
        <v>635</v>
      </c>
      <c r="P96" s="4">
        <v>2.9137395438047472E-3</v>
      </c>
      <c r="Q96" s="5">
        <v>545</v>
      </c>
      <c r="R96" s="4">
        <v>2.5007685848402951E-3</v>
      </c>
      <c r="S96" s="5">
        <v>217933</v>
      </c>
    </row>
    <row r="97" spans="1:19" outlineLevel="2" x14ac:dyDescent="0.2">
      <c r="A97" s="17">
        <v>198</v>
      </c>
      <c r="B97" s="18" t="e">
        <f>VLOOKUP(D97,#REF!,2)</f>
        <v>#REF!</v>
      </c>
      <c r="C97" s="6" t="s">
        <v>114</v>
      </c>
      <c r="D97" s="6" t="s">
        <v>31</v>
      </c>
      <c r="E97" s="7">
        <v>157181</v>
      </c>
      <c r="F97" s="8">
        <v>0.80615976407231693</v>
      </c>
      <c r="G97" s="7">
        <v>5411</v>
      </c>
      <c r="H97" s="8">
        <v>2.77522759328119E-2</v>
      </c>
      <c r="I97" s="7">
        <v>11716</v>
      </c>
      <c r="J97" s="8">
        <v>6.0089755096807286E-2</v>
      </c>
      <c r="K97" s="7">
        <v>300</v>
      </c>
      <c r="L97" s="8">
        <v>1.5386588024105655E-3</v>
      </c>
      <c r="M97" s="7">
        <v>19521</v>
      </c>
      <c r="N97" s="8">
        <v>0.10012052827285549</v>
      </c>
      <c r="O97" s="7">
        <v>399</v>
      </c>
      <c r="P97" s="8">
        <v>2.0464162072060519E-3</v>
      </c>
      <c r="Q97" s="7">
        <v>447</v>
      </c>
      <c r="R97" s="8">
        <v>2.2926016155917425E-3</v>
      </c>
      <c r="S97" s="7">
        <v>194975</v>
      </c>
    </row>
    <row r="98" spans="1:19" outlineLevel="2" x14ac:dyDescent="0.2">
      <c r="A98" s="20">
        <v>15</v>
      </c>
      <c r="B98" s="16" t="e">
        <f>VLOOKUP(D98,#REF!,2)</f>
        <v>#REF!</v>
      </c>
      <c r="C98" s="9" t="s">
        <v>30</v>
      </c>
      <c r="D98" s="9" t="s">
        <v>31</v>
      </c>
      <c r="E98" s="5">
        <v>163927</v>
      </c>
      <c r="F98" s="4">
        <v>0.83051053546187326</v>
      </c>
      <c r="G98" s="5">
        <v>2776</v>
      </c>
      <c r="H98" s="4">
        <v>1.406417031021223E-2</v>
      </c>
      <c r="I98" s="5">
        <v>8932</v>
      </c>
      <c r="J98" s="4">
        <v>4.5252582568737619E-2</v>
      </c>
      <c r="K98" s="5">
        <v>484</v>
      </c>
      <c r="L98" s="4">
        <v>2.4521103854980974E-3</v>
      </c>
      <c r="M98" s="5">
        <v>19604</v>
      </c>
      <c r="N98" s="4">
        <v>9.9320603300216331E-2</v>
      </c>
      <c r="O98" s="5">
        <v>850</v>
      </c>
      <c r="P98" s="4">
        <v>4.3063922059367417E-3</v>
      </c>
      <c r="Q98" s="5">
        <v>808</v>
      </c>
      <c r="R98" s="4">
        <v>4.0936057675257497E-3</v>
      </c>
      <c r="S98" s="5">
        <v>197381</v>
      </c>
    </row>
    <row r="99" spans="1:19" outlineLevel="1" x14ac:dyDescent="0.2">
      <c r="A99" s="17"/>
      <c r="B99" s="18" t="e">
        <f>VLOOKUP(D99,#REF!,2)</f>
        <v>#REF!</v>
      </c>
      <c r="C99" s="6" t="s">
        <v>181</v>
      </c>
      <c r="D99" s="11" t="s">
        <v>137</v>
      </c>
      <c r="E99" s="7">
        <v>703322</v>
      </c>
      <c r="F99" s="8">
        <v>0.80867914505523064</v>
      </c>
      <c r="G99" s="7">
        <v>20014</v>
      </c>
      <c r="H99" s="8">
        <v>2.3012083240870305E-2</v>
      </c>
      <c r="I99" s="7">
        <v>52028</v>
      </c>
      <c r="J99" s="8">
        <v>5.982175811212153E-2</v>
      </c>
      <c r="K99" s="7">
        <v>2309</v>
      </c>
      <c r="L99" s="8">
        <v>2.654886589545795E-3</v>
      </c>
      <c r="M99" s="7">
        <v>86381</v>
      </c>
      <c r="N99" s="8">
        <v>9.93208135519945E-2</v>
      </c>
      <c r="O99" s="7">
        <v>2962</v>
      </c>
      <c r="P99" s="8">
        <v>3.405705534099023E-3</v>
      </c>
      <c r="Q99" s="7">
        <v>2701</v>
      </c>
      <c r="R99" s="8">
        <v>3.105607916138238E-3</v>
      </c>
      <c r="S99" s="7">
        <v>869717</v>
      </c>
    </row>
    <row r="100" spans="1:19" outlineLevel="2" x14ac:dyDescent="0.2">
      <c r="A100" s="20">
        <v>16</v>
      </c>
      <c r="B100" s="16" t="e">
        <f>VLOOKUP(D100,#REF!,2)</f>
        <v>#REF!</v>
      </c>
      <c r="C100" s="9" t="s">
        <v>32</v>
      </c>
      <c r="D100" s="9" t="s">
        <v>33</v>
      </c>
      <c r="E100" s="5">
        <v>123668</v>
      </c>
      <c r="F100" s="4">
        <v>0.80477392820886584</v>
      </c>
      <c r="G100" s="5">
        <v>3875</v>
      </c>
      <c r="H100" s="4">
        <v>2.5216700939688159E-2</v>
      </c>
      <c r="I100" s="5">
        <v>7545</v>
      </c>
      <c r="J100" s="4">
        <v>4.9099357055470236E-2</v>
      </c>
      <c r="K100" s="5">
        <v>563</v>
      </c>
      <c r="L100" s="4">
        <v>3.6637426139469508E-3</v>
      </c>
      <c r="M100" s="5">
        <v>17216</v>
      </c>
      <c r="N100" s="4">
        <v>0.1120337350652055</v>
      </c>
      <c r="O100" s="5">
        <v>434</v>
      </c>
      <c r="P100" s="4">
        <v>2.8242705052450739E-3</v>
      </c>
      <c r="Q100" s="5">
        <v>367</v>
      </c>
      <c r="R100" s="4">
        <v>2.3882656115782074E-3</v>
      </c>
      <c r="S100" s="5">
        <v>153668</v>
      </c>
    </row>
    <row r="101" spans="1:19" outlineLevel="2" x14ac:dyDescent="0.2">
      <c r="A101" s="17">
        <v>155</v>
      </c>
      <c r="B101" s="18" t="e">
        <f>VLOOKUP(D101,#REF!,2)</f>
        <v>#REF!</v>
      </c>
      <c r="C101" s="6" t="s">
        <v>75</v>
      </c>
      <c r="D101" s="6" t="s">
        <v>33</v>
      </c>
      <c r="E101" s="7">
        <v>48096</v>
      </c>
      <c r="F101" s="8">
        <v>0.78848486835633957</v>
      </c>
      <c r="G101" s="7">
        <v>1143</v>
      </c>
      <c r="H101" s="8">
        <v>1.8738319289157021E-2</v>
      </c>
      <c r="I101" s="7">
        <v>2986</v>
      </c>
      <c r="J101" s="8">
        <v>4.89524246696613E-2</v>
      </c>
      <c r="K101" s="7">
        <v>444</v>
      </c>
      <c r="L101" s="8">
        <v>7.2789271779402608E-3</v>
      </c>
      <c r="M101" s="7">
        <v>7803</v>
      </c>
      <c r="N101" s="8">
        <v>0.12792222695826092</v>
      </c>
      <c r="O101" s="7">
        <v>302</v>
      </c>
      <c r="P101" s="8">
        <v>4.9509819994098163E-3</v>
      </c>
      <c r="Q101" s="7">
        <v>224</v>
      </c>
      <c r="R101" s="8">
        <v>3.6722515492311225E-3</v>
      </c>
      <c r="S101" s="7">
        <v>60998</v>
      </c>
    </row>
    <row r="102" spans="1:19" outlineLevel="1" x14ac:dyDescent="0.2">
      <c r="A102" s="20"/>
      <c r="B102" s="16" t="e">
        <f>VLOOKUP(D102,#REF!,2)</f>
        <v>#REF!</v>
      </c>
      <c r="C102" s="9" t="s">
        <v>182</v>
      </c>
      <c r="D102" s="10" t="s">
        <v>147</v>
      </c>
      <c r="E102" s="5">
        <v>171764</v>
      </c>
      <c r="F102" s="4">
        <v>0.80014534206627974</v>
      </c>
      <c r="G102" s="5">
        <v>5018</v>
      </c>
      <c r="H102" s="4">
        <v>2.3375848993319855E-2</v>
      </c>
      <c r="I102" s="5">
        <v>10531</v>
      </c>
      <c r="J102" s="4">
        <v>4.9057605768962016E-2</v>
      </c>
      <c r="K102" s="5">
        <v>1007</v>
      </c>
      <c r="L102" s="4">
        <v>4.691008357168811E-3</v>
      </c>
      <c r="M102" s="5">
        <v>25019</v>
      </c>
      <c r="N102" s="4">
        <v>0.11654849859782174</v>
      </c>
      <c r="O102" s="5">
        <v>736</v>
      </c>
      <c r="P102" s="4">
        <v>3.428582076341852E-3</v>
      </c>
      <c r="Q102" s="5">
        <v>591</v>
      </c>
      <c r="R102" s="4">
        <v>2.7531141401060254E-3</v>
      </c>
      <c r="S102" s="5">
        <v>214666</v>
      </c>
    </row>
    <row r="103" spans="1:19" outlineLevel="2" x14ac:dyDescent="0.2">
      <c r="A103" s="17">
        <v>17</v>
      </c>
      <c r="B103" s="18" t="e">
        <f>VLOOKUP(D103,#REF!,2)</f>
        <v>#REF!</v>
      </c>
      <c r="C103" s="6" t="s">
        <v>34</v>
      </c>
      <c r="D103" s="6" t="s">
        <v>35</v>
      </c>
      <c r="E103" s="7">
        <v>584309</v>
      </c>
      <c r="F103" s="8">
        <v>0.85367382360503985</v>
      </c>
      <c r="G103" s="7">
        <v>6359</v>
      </c>
      <c r="H103" s="8">
        <v>9.2904813109235835E-3</v>
      </c>
      <c r="I103" s="7">
        <v>33494</v>
      </c>
      <c r="J103" s="8">
        <v>4.8934640828443864E-2</v>
      </c>
      <c r="K103" s="7">
        <v>1491</v>
      </c>
      <c r="L103" s="8">
        <v>2.1783468524275928E-3</v>
      </c>
      <c r="M103" s="7">
        <v>54423</v>
      </c>
      <c r="N103" s="8">
        <v>7.9511851609434539E-2</v>
      </c>
      <c r="O103" s="7">
        <v>3426</v>
      </c>
      <c r="P103" s="8">
        <v>5.0053764697632012E-3</v>
      </c>
      <c r="Q103" s="7">
        <v>962</v>
      </c>
      <c r="R103" s="8">
        <v>1.4054793239673671E-3</v>
      </c>
      <c r="S103" s="7">
        <v>684464</v>
      </c>
    </row>
    <row r="104" spans="1:19" outlineLevel="2" x14ac:dyDescent="0.2">
      <c r="A104" s="20">
        <v>158</v>
      </c>
      <c r="B104" s="16" t="e">
        <f>VLOOKUP(D104,#REF!,2)</f>
        <v>#REF!</v>
      </c>
      <c r="C104" s="9" t="s">
        <v>78</v>
      </c>
      <c r="D104" s="9" t="s">
        <v>35</v>
      </c>
      <c r="E104" s="5">
        <v>404608</v>
      </c>
      <c r="F104" s="4">
        <v>0.81348189907876911</v>
      </c>
      <c r="G104" s="5">
        <v>14194</v>
      </c>
      <c r="H104" s="4">
        <v>2.8537651444173244E-2</v>
      </c>
      <c r="I104" s="5">
        <v>24358</v>
      </c>
      <c r="J104" s="4">
        <v>4.897281343364604E-2</v>
      </c>
      <c r="K104" s="5">
        <v>898</v>
      </c>
      <c r="L104" s="4">
        <v>1.8054678735287849E-3</v>
      </c>
      <c r="M104" s="5">
        <v>43866</v>
      </c>
      <c r="N104" s="4">
        <v>8.8194491915605439E-2</v>
      </c>
      <c r="O104" s="5">
        <v>8928</v>
      </c>
      <c r="P104" s="4">
        <v>1.7950130484259457E-2</v>
      </c>
      <c r="Q104" s="5">
        <v>526</v>
      </c>
      <c r="R104" s="4">
        <v>1.0575457700179743E-3</v>
      </c>
      <c r="S104" s="5">
        <v>497378</v>
      </c>
    </row>
    <row r="105" spans="1:19" outlineLevel="2" x14ac:dyDescent="0.2">
      <c r="A105" s="17">
        <v>197</v>
      </c>
      <c r="B105" s="18" t="e">
        <f>VLOOKUP(D105,#REF!,2)</f>
        <v>#REF!</v>
      </c>
      <c r="C105" s="6" t="s">
        <v>113</v>
      </c>
      <c r="D105" s="6" t="s">
        <v>35</v>
      </c>
      <c r="E105" s="7">
        <v>246948</v>
      </c>
      <c r="F105" s="8">
        <v>0.87478701358507949</v>
      </c>
      <c r="G105" s="7">
        <v>1877</v>
      </c>
      <c r="H105" s="8">
        <v>6.6490727784764168E-3</v>
      </c>
      <c r="I105" s="7">
        <v>11554</v>
      </c>
      <c r="J105" s="8">
        <v>4.0928815600701392E-2</v>
      </c>
      <c r="K105" s="7">
        <v>476</v>
      </c>
      <c r="L105" s="8">
        <v>1.6861793513877326E-3</v>
      </c>
      <c r="M105" s="7">
        <v>18431</v>
      </c>
      <c r="N105" s="8">
        <v>6.5289856355939702E-2</v>
      </c>
      <c r="O105" s="7">
        <v>2671</v>
      </c>
      <c r="P105" s="8">
        <v>9.4617332931862062E-3</v>
      </c>
      <c r="Q105" s="7">
        <v>338</v>
      </c>
      <c r="R105" s="8">
        <v>1.1973290352291044E-3</v>
      </c>
      <c r="S105" s="7">
        <v>282295</v>
      </c>
    </row>
    <row r="106" spans="1:19" outlineLevel="2" x14ac:dyDescent="0.2">
      <c r="A106" s="20">
        <v>149</v>
      </c>
      <c r="B106" s="16" t="e">
        <f>VLOOKUP(D106,#REF!,2)</f>
        <v>#REF!</v>
      </c>
      <c r="C106" s="9" t="s">
        <v>69</v>
      </c>
      <c r="D106" s="9" t="s">
        <v>35</v>
      </c>
      <c r="E106" s="5">
        <v>244257</v>
      </c>
      <c r="F106" s="4">
        <v>0.85424856259530235</v>
      </c>
      <c r="G106" s="5">
        <v>2287</v>
      </c>
      <c r="H106" s="4">
        <v>7.9984052152259986E-3</v>
      </c>
      <c r="I106" s="5">
        <v>8366</v>
      </c>
      <c r="J106" s="4">
        <v>2.925870486689143E-2</v>
      </c>
      <c r="K106" s="5">
        <v>435</v>
      </c>
      <c r="L106" s="4">
        <v>1.5213407383573717E-3</v>
      </c>
      <c r="M106" s="5">
        <v>28445</v>
      </c>
      <c r="N106" s="4">
        <v>9.9481694948449287E-2</v>
      </c>
      <c r="O106" s="5">
        <v>1465</v>
      </c>
      <c r="P106" s="4">
        <v>5.1235958199851717E-3</v>
      </c>
      <c r="Q106" s="5">
        <v>677</v>
      </c>
      <c r="R106" s="4">
        <v>2.3676958157883691E-3</v>
      </c>
      <c r="S106" s="5">
        <v>285932</v>
      </c>
    </row>
    <row r="107" spans="1:19" outlineLevel="2" x14ac:dyDescent="0.2">
      <c r="A107" s="17">
        <v>134</v>
      </c>
      <c r="B107" s="18" t="e">
        <f>VLOOKUP(D107,#REF!,2)</f>
        <v>#REF!</v>
      </c>
      <c r="C107" s="6" t="s">
        <v>55</v>
      </c>
      <c r="D107" s="6" t="s">
        <v>35</v>
      </c>
      <c r="E107" s="7">
        <v>176341</v>
      </c>
      <c r="F107" s="8">
        <v>0.85405083399523429</v>
      </c>
      <c r="G107" s="7">
        <v>2420</v>
      </c>
      <c r="H107" s="8">
        <v>1.1720490517057673E-2</v>
      </c>
      <c r="I107" s="7">
        <v>7563</v>
      </c>
      <c r="J107" s="8">
        <v>3.6628954454755031E-2</v>
      </c>
      <c r="K107" s="7">
        <v>662</v>
      </c>
      <c r="L107" s="8">
        <v>3.2061837695422229E-3</v>
      </c>
      <c r="M107" s="7">
        <v>16455</v>
      </c>
      <c r="N107" s="8">
        <v>7.969449233809256E-2</v>
      </c>
      <c r="O107" s="7">
        <v>2798</v>
      </c>
      <c r="P107" s="8">
        <v>1.3551211763110483E-2</v>
      </c>
      <c r="Q107" s="7">
        <v>237</v>
      </c>
      <c r="R107" s="8">
        <v>1.1478331622077143E-3</v>
      </c>
      <c r="S107" s="7">
        <v>206476</v>
      </c>
    </row>
    <row r="108" spans="1:19" outlineLevel="2" x14ac:dyDescent="0.2">
      <c r="A108" s="20">
        <v>128</v>
      </c>
      <c r="B108" s="16" t="e">
        <f>VLOOKUP(D108,#REF!,2)</f>
        <v>#REF!</v>
      </c>
      <c r="C108" s="9" t="s">
        <v>49</v>
      </c>
      <c r="D108" s="9" t="s">
        <v>35</v>
      </c>
      <c r="E108" s="5">
        <v>153068</v>
      </c>
      <c r="F108" s="4">
        <v>0.86034342242081896</v>
      </c>
      <c r="G108" s="5">
        <v>1824</v>
      </c>
      <c r="H108" s="4">
        <v>1.0252086670601129E-2</v>
      </c>
      <c r="I108" s="5">
        <v>6791</v>
      </c>
      <c r="J108" s="4">
        <v>3.8169912598712871E-2</v>
      </c>
      <c r="K108" s="5">
        <v>782</v>
      </c>
      <c r="L108" s="4">
        <v>4.3953573335581602E-3</v>
      </c>
      <c r="M108" s="5">
        <v>14243</v>
      </c>
      <c r="N108" s="4">
        <v>8.0055082483208279E-2</v>
      </c>
      <c r="O108" s="5">
        <v>866</v>
      </c>
      <c r="P108" s="4">
        <v>4.8674929039147904E-3</v>
      </c>
      <c r="Q108" s="5">
        <v>341</v>
      </c>
      <c r="R108" s="4">
        <v>1.9166455891858473E-3</v>
      </c>
      <c r="S108" s="5">
        <v>177915</v>
      </c>
    </row>
    <row r="109" spans="1:19" outlineLevel="1" x14ac:dyDescent="0.2">
      <c r="A109" s="17"/>
      <c r="B109" s="18" t="e">
        <f>VLOOKUP(D109,#REF!,2)</f>
        <v>#REF!</v>
      </c>
      <c r="C109" s="6" t="s">
        <v>183</v>
      </c>
      <c r="D109" s="11" t="s">
        <v>149</v>
      </c>
      <c r="E109" s="7">
        <v>1809531</v>
      </c>
      <c r="F109" s="8">
        <v>0.84776992775690341</v>
      </c>
      <c r="G109" s="7">
        <v>28961</v>
      </c>
      <c r="H109" s="8">
        <v>1.3568302989983416E-2</v>
      </c>
      <c r="I109" s="7">
        <v>92126</v>
      </c>
      <c r="J109" s="8">
        <v>4.3161267955361078E-2</v>
      </c>
      <c r="K109" s="7">
        <v>4744</v>
      </c>
      <c r="L109" s="8">
        <v>2.2225762019433487E-3</v>
      </c>
      <c r="M109" s="7">
        <v>175863</v>
      </c>
      <c r="N109" s="8">
        <v>8.2392267833550401E-2</v>
      </c>
      <c r="O109" s="7">
        <v>20154</v>
      </c>
      <c r="P109" s="8">
        <v>9.4422008376825982E-3</v>
      </c>
      <c r="Q109" s="7">
        <v>3081</v>
      </c>
      <c r="R109" s="8">
        <v>1.4434564245757709E-3</v>
      </c>
      <c r="S109" s="7">
        <v>2134460</v>
      </c>
    </row>
    <row r="110" spans="1:19" outlineLevel="2" x14ac:dyDescent="0.2">
      <c r="A110" s="20">
        <v>18</v>
      </c>
      <c r="B110" s="16" t="e">
        <f>VLOOKUP(D110,#REF!,2)</f>
        <v>#REF!</v>
      </c>
      <c r="C110" s="9" t="s">
        <v>36</v>
      </c>
      <c r="D110" s="9" t="s">
        <v>37</v>
      </c>
      <c r="E110" s="5">
        <v>205906</v>
      </c>
      <c r="F110" s="4">
        <v>0.82252839218161411</v>
      </c>
      <c r="G110" s="5">
        <v>3561</v>
      </c>
      <c r="H110" s="4">
        <v>1.4225052230429068E-2</v>
      </c>
      <c r="I110" s="5">
        <v>7551</v>
      </c>
      <c r="J110" s="4">
        <v>3.0163821789376551E-2</v>
      </c>
      <c r="K110" s="5">
        <v>765</v>
      </c>
      <c r="L110" s="4">
        <v>3.0559295019034647E-3</v>
      </c>
      <c r="M110" s="5">
        <v>30244</v>
      </c>
      <c r="N110" s="4">
        <v>0.12081507432100443</v>
      </c>
      <c r="O110" s="5">
        <v>1579</v>
      </c>
      <c r="P110" s="4">
        <v>6.3075982790922495E-3</v>
      </c>
      <c r="Q110" s="5">
        <v>727</v>
      </c>
      <c r="R110" s="4">
        <v>2.9041316965801554E-3</v>
      </c>
      <c r="S110" s="5">
        <v>250333</v>
      </c>
    </row>
    <row r="111" spans="1:19" outlineLevel="2" x14ac:dyDescent="0.2">
      <c r="A111" s="17">
        <v>166</v>
      </c>
      <c r="B111" s="18" t="e">
        <f>VLOOKUP(D111,#REF!,2)</f>
        <v>#REF!</v>
      </c>
      <c r="C111" s="6" t="s">
        <v>86</v>
      </c>
      <c r="D111" s="6" t="s">
        <v>37</v>
      </c>
      <c r="E111" s="7">
        <v>111952</v>
      </c>
      <c r="F111" s="8">
        <v>0.82988880652335062</v>
      </c>
      <c r="G111" s="7">
        <v>2196</v>
      </c>
      <c r="H111" s="8">
        <v>1.6278724981467752E-2</v>
      </c>
      <c r="I111" s="7">
        <v>5655</v>
      </c>
      <c r="J111" s="8">
        <v>4.1919940696812451E-2</v>
      </c>
      <c r="K111" s="7">
        <v>619</v>
      </c>
      <c r="L111" s="8">
        <v>4.5885841363973315E-3</v>
      </c>
      <c r="M111" s="7">
        <v>13203</v>
      </c>
      <c r="N111" s="8">
        <v>9.7872498146775386E-2</v>
      </c>
      <c r="O111" s="7">
        <v>780</v>
      </c>
      <c r="P111" s="8">
        <v>5.7820607857672346E-3</v>
      </c>
      <c r="Q111" s="7">
        <v>495</v>
      </c>
      <c r="R111" s="8">
        <v>3.6693847294292066E-3</v>
      </c>
      <c r="S111" s="7">
        <v>134900</v>
      </c>
    </row>
    <row r="112" spans="1:19" outlineLevel="1" x14ac:dyDescent="0.2">
      <c r="A112" s="20"/>
      <c r="B112" s="16" t="e">
        <f>VLOOKUP(D112,#REF!,2)</f>
        <v>#REF!</v>
      </c>
      <c r="C112" s="9" t="s">
        <v>184</v>
      </c>
      <c r="D112" s="10" t="s">
        <v>138</v>
      </c>
      <c r="E112" s="5">
        <v>317858</v>
      </c>
      <c r="F112" s="4">
        <v>0.82510584503404438</v>
      </c>
      <c r="G112" s="5">
        <v>5757</v>
      </c>
      <c r="H112" s="4">
        <v>1.4944202599465778E-2</v>
      </c>
      <c r="I112" s="5">
        <v>13206</v>
      </c>
      <c r="J112" s="4">
        <v>3.4280552289134111E-2</v>
      </c>
      <c r="K112" s="5">
        <v>1384</v>
      </c>
      <c r="L112" s="4">
        <v>3.5926309532153269E-3</v>
      </c>
      <c r="M112" s="5">
        <v>43447</v>
      </c>
      <c r="N112" s="4">
        <v>0.11278109611585715</v>
      </c>
      <c r="O112" s="5">
        <v>2359</v>
      </c>
      <c r="P112" s="4">
        <v>6.1235667764703442E-3</v>
      </c>
      <c r="Q112" s="5">
        <v>1222</v>
      </c>
      <c r="R112" s="4">
        <v>3.1721062318129547E-3</v>
      </c>
      <c r="S112" s="5">
        <v>385233</v>
      </c>
    </row>
    <row r="113" spans="1:19" outlineLevel="2" x14ac:dyDescent="0.2">
      <c r="A113" s="17">
        <v>142</v>
      </c>
      <c r="B113" s="18" t="e">
        <f>VLOOKUP(D113,#REF!,2)</f>
        <v>#REF!</v>
      </c>
      <c r="C113" s="6" t="s">
        <v>62</v>
      </c>
      <c r="D113" s="6" t="s">
        <v>39</v>
      </c>
      <c r="E113" s="7">
        <v>339508</v>
      </c>
      <c r="F113" s="8">
        <v>0.85924853589524253</v>
      </c>
      <c r="G113" s="7">
        <v>3603</v>
      </c>
      <c r="H113" s="8">
        <v>9.1187025779379538E-3</v>
      </c>
      <c r="I113" s="7">
        <v>11875</v>
      </c>
      <c r="J113" s="8">
        <v>3.0054008635307577E-2</v>
      </c>
      <c r="K113" s="7">
        <v>1266</v>
      </c>
      <c r="L113" s="8">
        <v>3.2040736785094222E-3</v>
      </c>
      <c r="M113" s="7">
        <v>35692</v>
      </c>
      <c r="N113" s="8">
        <v>9.0331593786222991E-2</v>
      </c>
      <c r="O113" s="7">
        <v>2329</v>
      </c>
      <c r="P113" s="8">
        <v>5.8943819883479024E-3</v>
      </c>
      <c r="Q113" s="7">
        <v>849</v>
      </c>
      <c r="R113" s="8">
        <v>2.1487034384316743E-3</v>
      </c>
      <c r="S113" s="7">
        <v>395122</v>
      </c>
    </row>
    <row r="114" spans="1:19" outlineLevel="2" x14ac:dyDescent="0.2">
      <c r="A114" s="20">
        <v>19</v>
      </c>
      <c r="B114" s="16" t="e">
        <f>VLOOKUP(D114,#REF!,2)</f>
        <v>#REF!</v>
      </c>
      <c r="C114" s="9" t="s">
        <v>38</v>
      </c>
      <c r="D114" s="9" t="s">
        <v>39</v>
      </c>
      <c r="E114" s="5">
        <v>222931</v>
      </c>
      <c r="F114" s="4">
        <v>0.85610983102918592</v>
      </c>
      <c r="G114" s="5">
        <v>2660</v>
      </c>
      <c r="H114" s="4">
        <v>1.0215053763440861E-2</v>
      </c>
      <c r="I114" s="5">
        <v>10627</v>
      </c>
      <c r="J114" s="4">
        <v>4.0810291858678953E-2</v>
      </c>
      <c r="K114" s="5">
        <v>611</v>
      </c>
      <c r="L114" s="4">
        <v>2.3463901689708142E-3</v>
      </c>
      <c r="M114" s="5">
        <v>22015</v>
      </c>
      <c r="N114" s="4">
        <v>8.4543010752688177E-2</v>
      </c>
      <c r="O114" s="5">
        <v>1302</v>
      </c>
      <c r="P114" s="4">
        <v>5.0000000000000001E-3</v>
      </c>
      <c r="Q114" s="5">
        <v>254</v>
      </c>
      <c r="R114" s="4">
        <v>9.7542242703533026E-4</v>
      </c>
      <c r="S114" s="5">
        <v>260400</v>
      </c>
    </row>
    <row r="115" spans="1:19" outlineLevel="2" x14ac:dyDescent="0.2">
      <c r="A115" s="17">
        <v>139</v>
      </c>
      <c r="B115" s="18" t="e">
        <f>VLOOKUP(D115,#REF!,2)</f>
        <v>#REF!</v>
      </c>
      <c r="C115" s="6" t="s">
        <v>59</v>
      </c>
      <c r="D115" s="6" t="s">
        <v>39</v>
      </c>
      <c r="E115" s="7">
        <v>182343</v>
      </c>
      <c r="F115" s="8">
        <v>0.84724397009557706</v>
      </c>
      <c r="G115" s="7">
        <v>1849</v>
      </c>
      <c r="H115" s="8">
        <v>8.5912489138970077E-3</v>
      </c>
      <c r="I115" s="7">
        <v>7391</v>
      </c>
      <c r="J115" s="8">
        <v>3.4341763506010155E-2</v>
      </c>
      <c r="K115" s="7">
        <v>338</v>
      </c>
      <c r="L115" s="8">
        <v>1.5704933114641364E-3</v>
      </c>
      <c r="M115" s="7">
        <v>20612</v>
      </c>
      <c r="N115" s="8">
        <v>9.5772213419818883E-2</v>
      </c>
      <c r="O115" s="7">
        <v>2267</v>
      </c>
      <c r="P115" s="8">
        <v>1.0533456618607093E-2</v>
      </c>
      <c r="Q115" s="7">
        <v>419</v>
      </c>
      <c r="R115" s="8">
        <v>1.9468541346256605E-3</v>
      </c>
      <c r="S115" s="7">
        <v>215219</v>
      </c>
    </row>
    <row r="116" spans="1:19" outlineLevel="2" x14ac:dyDescent="0.2">
      <c r="A116" s="20">
        <v>208</v>
      </c>
      <c r="B116" s="16" t="e">
        <f>VLOOKUP(D116,#REF!,2)</f>
        <v>#REF!</v>
      </c>
      <c r="C116" s="9" t="s">
        <v>123</v>
      </c>
      <c r="D116" s="9" t="s">
        <v>39</v>
      </c>
      <c r="E116" s="5">
        <v>58731</v>
      </c>
      <c r="F116" s="4">
        <v>0.84512331999884882</v>
      </c>
      <c r="G116" s="5">
        <v>807</v>
      </c>
      <c r="H116" s="4">
        <v>1.1612513310501626E-2</v>
      </c>
      <c r="I116" s="5">
        <v>2027</v>
      </c>
      <c r="J116" s="4">
        <v>2.9167985725386366E-2</v>
      </c>
      <c r="K116" s="5">
        <v>169</v>
      </c>
      <c r="L116" s="4">
        <v>2.4318646214061645E-3</v>
      </c>
      <c r="M116" s="5">
        <v>6909</v>
      </c>
      <c r="N116" s="4">
        <v>9.9418654847900537E-2</v>
      </c>
      <c r="O116" s="5">
        <v>749</v>
      </c>
      <c r="P116" s="4">
        <v>1.0777908884220221E-2</v>
      </c>
      <c r="Q116" s="5">
        <v>102</v>
      </c>
      <c r="R116" s="4">
        <v>1.4677526117362651E-3</v>
      </c>
      <c r="S116" s="5">
        <v>69494</v>
      </c>
    </row>
    <row r="117" spans="1:19" outlineLevel="2" x14ac:dyDescent="0.2">
      <c r="A117" s="17">
        <v>144</v>
      </c>
      <c r="B117" s="18" t="e">
        <f>VLOOKUP(D117,#REF!,2)</f>
        <v>#REF!</v>
      </c>
      <c r="C117" s="6" t="s">
        <v>64</v>
      </c>
      <c r="D117" s="6" t="s">
        <v>39</v>
      </c>
      <c r="E117" s="7">
        <v>57297</v>
      </c>
      <c r="F117" s="8">
        <v>0.83850904407890881</v>
      </c>
      <c r="G117" s="7">
        <v>415</v>
      </c>
      <c r="H117" s="8">
        <v>6.0732892349119006E-3</v>
      </c>
      <c r="I117" s="7">
        <v>1817</v>
      </c>
      <c r="J117" s="8">
        <v>2.6590762746590179E-2</v>
      </c>
      <c r="K117" s="7">
        <v>111</v>
      </c>
      <c r="L117" s="8">
        <v>1.6244219399402914E-3</v>
      </c>
      <c r="M117" s="7">
        <v>7948</v>
      </c>
      <c r="N117" s="8">
        <v>0.11631446467248141</v>
      </c>
      <c r="O117" s="7">
        <v>622</v>
      </c>
      <c r="P117" s="8">
        <v>9.1026166364221745E-3</v>
      </c>
      <c r="Q117" s="7">
        <v>122</v>
      </c>
      <c r="R117" s="8">
        <v>1.7854006907451854E-3</v>
      </c>
      <c r="S117" s="7">
        <v>68332</v>
      </c>
    </row>
    <row r="118" spans="1:19" outlineLevel="1" x14ac:dyDescent="0.2">
      <c r="A118" s="20"/>
      <c r="B118" s="16" t="e">
        <f>VLOOKUP(D118,#REF!,2)</f>
        <v>#REF!</v>
      </c>
      <c r="C118" s="9" t="s">
        <v>185</v>
      </c>
      <c r="D118" s="10" t="s">
        <v>139</v>
      </c>
      <c r="E118" s="5">
        <v>860810</v>
      </c>
      <c r="F118" s="4">
        <v>0.85349808193208776</v>
      </c>
      <c r="G118" s="5">
        <v>9334</v>
      </c>
      <c r="H118" s="4">
        <v>9.2547148578131146E-3</v>
      </c>
      <c r="I118" s="5">
        <v>33737</v>
      </c>
      <c r="J118" s="4">
        <v>3.3450430164778347E-2</v>
      </c>
      <c r="K118" s="5">
        <v>2495</v>
      </c>
      <c r="L118" s="4">
        <v>2.4738068963192331E-3</v>
      </c>
      <c r="M118" s="5">
        <v>93176</v>
      </c>
      <c r="N118" s="4">
        <v>9.2384541631840025E-2</v>
      </c>
      <c r="O118" s="5">
        <v>7269</v>
      </c>
      <c r="P118" s="4">
        <v>7.2072554426230485E-3</v>
      </c>
      <c r="Q118" s="5">
        <v>1746</v>
      </c>
      <c r="R118" s="4">
        <v>1.7311690745384293E-3</v>
      </c>
      <c r="S118" s="5">
        <v>1008567</v>
      </c>
    </row>
    <row r="119" spans="1:19" outlineLevel="2" x14ac:dyDescent="0.2">
      <c r="A119" s="17">
        <v>20</v>
      </c>
      <c r="B119" s="18" t="e">
        <f>VLOOKUP(D119,#REF!,2)</f>
        <v>#REF!</v>
      </c>
      <c r="C119" s="6" t="s">
        <v>40</v>
      </c>
      <c r="D119" s="6" t="s">
        <v>41</v>
      </c>
      <c r="E119" s="7">
        <v>561968</v>
      </c>
      <c r="F119" s="8">
        <v>0.80926240603669253</v>
      </c>
      <c r="G119" s="7">
        <v>10848</v>
      </c>
      <c r="H119" s="8">
        <v>1.5621669882779873E-2</v>
      </c>
      <c r="I119" s="7">
        <v>71498</v>
      </c>
      <c r="J119" s="8">
        <v>0.10296074421819648</v>
      </c>
      <c r="K119" s="7">
        <v>1503</v>
      </c>
      <c r="L119" s="8">
        <v>2.1643961867457736E-3</v>
      </c>
      <c r="M119" s="7">
        <v>44929</v>
      </c>
      <c r="N119" s="8">
        <v>6.4700037441317929E-2</v>
      </c>
      <c r="O119" s="7">
        <v>2783</v>
      </c>
      <c r="P119" s="8">
        <v>4.007661069669652E-3</v>
      </c>
      <c r="Q119" s="7">
        <v>891</v>
      </c>
      <c r="R119" s="8">
        <v>1.2830851645977939E-3</v>
      </c>
      <c r="S119" s="7">
        <v>694420</v>
      </c>
    </row>
    <row r="120" spans="1:19" outlineLevel="2" x14ac:dyDescent="0.2">
      <c r="A120" s="20">
        <v>138</v>
      </c>
      <c r="B120" s="16" t="e">
        <f>VLOOKUP(D120,#REF!,2)</f>
        <v>#REF!</v>
      </c>
      <c r="C120" s="9" t="s">
        <v>58</v>
      </c>
      <c r="D120" s="9" t="s">
        <v>41</v>
      </c>
      <c r="E120" s="5">
        <v>503550</v>
      </c>
      <c r="F120" s="4">
        <v>0.81998179446636454</v>
      </c>
      <c r="G120" s="5">
        <v>6098</v>
      </c>
      <c r="H120" s="4">
        <v>9.9299950008060588E-3</v>
      </c>
      <c r="I120" s="5">
        <v>48965</v>
      </c>
      <c r="J120" s="4">
        <v>7.9734700756718374E-2</v>
      </c>
      <c r="K120" s="5">
        <v>838</v>
      </c>
      <c r="L120" s="4">
        <v>1.3646008216916165E-3</v>
      </c>
      <c r="M120" s="5">
        <v>52374</v>
      </c>
      <c r="N120" s="4">
        <v>8.5285922953790838E-2</v>
      </c>
      <c r="O120" s="5">
        <v>1636</v>
      </c>
      <c r="P120" s="4">
        <v>2.6640655659755188E-3</v>
      </c>
      <c r="Q120" s="5">
        <v>638</v>
      </c>
      <c r="R120" s="4">
        <v>1.0389204346530445E-3</v>
      </c>
      <c r="S120" s="5">
        <v>614099</v>
      </c>
    </row>
    <row r="121" spans="1:19" outlineLevel="2" x14ac:dyDescent="0.2">
      <c r="A121" s="17">
        <v>167</v>
      </c>
      <c r="B121" s="18" t="e">
        <f>VLOOKUP(D121,#REF!,2)</f>
        <v>#REF!</v>
      </c>
      <c r="C121" s="6" t="s">
        <v>87</v>
      </c>
      <c r="D121" s="6" t="s">
        <v>41</v>
      </c>
      <c r="E121" s="7">
        <v>300923</v>
      </c>
      <c r="F121" s="8">
        <v>0.80649380234505863</v>
      </c>
      <c r="G121" s="7">
        <v>8953</v>
      </c>
      <c r="H121" s="8">
        <v>2.3994639865996651E-2</v>
      </c>
      <c r="I121" s="7">
        <v>32627</v>
      </c>
      <c r="J121" s="8">
        <v>8.7442546063651594E-2</v>
      </c>
      <c r="K121" s="7">
        <v>658</v>
      </c>
      <c r="L121" s="8">
        <v>1.7634840871021775E-3</v>
      </c>
      <c r="M121" s="7">
        <v>26130</v>
      </c>
      <c r="N121" s="8">
        <v>7.0030150753768838E-2</v>
      </c>
      <c r="O121" s="7">
        <v>3357</v>
      </c>
      <c r="P121" s="8">
        <v>8.9969849246231155E-3</v>
      </c>
      <c r="Q121" s="7">
        <v>477</v>
      </c>
      <c r="R121" s="8">
        <v>1.2783919597989949E-3</v>
      </c>
      <c r="S121" s="7">
        <v>373125</v>
      </c>
    </row>
    <row r="122" spans="1:19" outlineLevel="2" x14ac:dyDescent="0.2">
      <c r="A122" s="20">
        <v>201</v>
      </c>
      <c r="B122" s="16" t="e">
        <f>VLOOKUP(D122,#REF!,2)</f>
        <v>#REF!</v>
      </c>
      <c r="C122" s="9" t="s">
        <v>116</v>
      </c>
      <c r="D122" s="9" t="s">
        <v>41</v>
      </c>
      <c r="E122" s="5">
        <v>209661</v>
      </c>
      <c r="F122" s="4">
        <v>0.79806100192986262</v>
      </c>
      <c r="G122" s="5">
        <v>10081</v>
      </c>
      <c r="H122" s="4">
        <v>3.8372672840704496E-2</v>
      </c>
      <c r="I122" s="5">
        <v>14627</v>
      </c>
      <c r="J122" s="4">
        <v>5.5676727074792647E-2</v>
      </c>
      <c r="K122" s="5">
        <v>656</v>
      </c>
      <c r="L122" s="4">
        <v>2.497021464487863E-3</v>
      </c>
      <c r="M122" s="5">
        <v>25772</v>
      </c>
      <c r="N122" s="4">
        <v>9.8099446924971356E-2</v>
      </c>
      <c r="O122" s="5">
        <v>1534</v>
      </c>
      <c r="P122" s="4">
        <v>5.8390715343359482E-3</v>
      </c>
      <c r="Q122" s="5">
        <v>382</v>
      </c>
      <c r="R122" s="4">
        <v>1.4540582308450666E-3</v>
      </c>
      <c r="S122" s="5">
        <v>262713</v>
      </c>
    </row>
    <row r="123" spans="1:19" outlineLevel="2" x14ac:dyDescent="0.2">
      <c r="A123" s="17">
        <v>195</v>
      </c>
      <c r="B123" s="18" t="e">
        <f>VLOOKUP(D123,#REF!,2)</f>
        <v>#REF!</v>
      </c>
      <c r="C123" s="6" t="s">
        <v>111</v>
      </c>
      <c r="D123" s="6" t="s">
        <v>41</v>
      </c>
      <c r="E123" s="7">
        <v>189247</v>
      </c>
      <c r="F123" s="8">
        <v>0.79279373630654892</v>
      </c>
      <c r="G123" s="7">
        <v>8160</v>
      </c>
      <c r="H123" s="8">
        <v>3.418388079209414E-2</v>
      </c>
      <c r="I123" s="7">
        <v>21370</v>
      </c>
      <c r="J123" s="8">
        <v>8.9523227025373991E-2</v>
      </c>
      <c r="K123" s="7">
        <v>420</v>
      </c>
      <c r="L123" s="8">
        <v>1.7594644525342571E-3</v>
      </c>
      <c r="M123" s="7">
        <v>17913</v>
      </c>
      <c r="N123" s="8">
        <v>7.5041158900586075E-2</v>
      </c>
      <c r="O123" s="7">
        <v>1120</v>
      </c>
      <c r="P123" s="8">
        <v>4.6919052067580192E-3</v>
      </c>
      <c r="Q123" s="7">
        <v>479</v>
      </c>
      <c r="R123" s="8">
        <v>2.0066273161045457E-3</v>
      </c>
      <c r="S123" s="7">
        <v>238709</v>
      </c>
    </row>
    <row r="124" spans="1:19" outlineLevel="2" x14ac:dyDescent="0.2">
      <c r="A124" s="20">
        <v>122</v>
      </c>
      <c r="B124" s="16" t="e">
        <f>VLOOKUP(D124,#REF!,2)</f>
        <v>#REF!</v>
      </c>
      <c r="C124" s="9" t="s">
        <v>43</v>
      </c>
      <c r="D124" s="9" t="s">
        <v>41</v>
      </c>
      <c r="E124" s="5">
        <v>195226</v>
      </c>
      <c r="F124" s="4">
        <v>0.79843116084282162</v>
      </c>
      <c r="G124" s="5">
        <v>10839</v>
      </c>
      <c r="H124" s="4">
        <v>4.432911268158618E-2</v>
      </c>
      <c r="I124" s="5">
        <v>14601</v>
      </c>
      <c r="J124" s="4">
        <v>5.9714860620337651E-2</v>
      </c>
      <c r="K124" s="5">
        <v>388</v>
      </c>
      <c r="L124" s="4">
        <v>1.586834184007329E-3</v>
      </c>
      <c r="M124" s="5">
        <v>22183</v>
      </c>
      <c r="N124" s="4">
        <v>9.0723563669676738E-2</v>
      </c>
      <c r="O124" s="5">
        <v>1036</v>
      </c>
      <c r="P124" s="4">
        <v>4.2370108624525584E-3</v>
      </c>
      <c r="Q124" s="5">
        <v>239</v>
      </c>
      <c r="R124" s="4">
        <v>9.7745713911791656E-4</v>
      </c>
      <c r="S124" s="5">
        <v>244512</v>
      </c>
    </row>
    <row r="125" spans="1:19" outlineLevel="2" x14ac:dyDescent="0.2">
      <c r="A125" s="17">
        <v>184</v>
      </c>
      <c r="B125" s="18" t="e">
        <f>VLOOKUP(D125,#REF!,2)</f>
        <v>#REF!</v>
      </c>
      <c r="C125" s="6" t="s">
        <v>102</v>
      </c>
      <c r="D125" s="6" t="s">
        <v>41</v>
      </c>
      <c r="E125" s="7">
        <v>166476</v>
      </c>
      <c r="F125" s="8">
        <v>0.78311428060701282</v>
      </c>
      <c r="G125" s="7">
        <v>9493</v>
      </c>
      <c r="H125" s="8">
        <v>4.4655709326283502E-2</v>
      </c>
      <c r="I125" s="7">
        <v>13384</v>
      </c>
      <c r="J125" s="8">
        <v>6.2959234554195553E-2</v>
      </c>
      <c r="K125" s="7">
        <v>263</v>
      </c>
      <c r="L125" s="8">
        <v>1.237169656885343E-3</v>
      </c>
      <c r="M125" s="7">
        <v>21684</v>
      </c>
      <c r="N125" s="8">
        <v>0.10200299178669878</v>
      </c>
      <c r="O125" s="7">
        <v>1000</v>
      </c>
      <c r="P125" s="8">
        <v>4.7040671364461713E-3</v>
      </c>
      <c r="Q125" s="7">
        <v>282</v>
      </c>
      <c r="R125" s="8">
        <v>1.3265469324778203E-3</v>
      </c>
      <c r="S125" s="7">
        <v>212582</v>
      </c>
    </row>
    <row r="126" spans="1:19" outlineLevel="2" x14ac:dyDescent="0.2">
      <c r="A126" s="20">
        <v>135</v>
      </c>
      <c r="B126" s="16" t="e">
        <f>VLOOKUP(D126,#REF!,2)</f>
        <v>#REF!</v>
      </c>
      <c r="C126" s="9" t="s">
        <v>56</v>
      </c>
      <c r="D126" s="9" t="s">
        <v>41</v>
      </c>
      <c r="E126" s="5">
        <v>110493</v>
      </c>
      <c r="F126" s="4">
        <v>0.84978273408959815</v>
      </c>
      <c r="G126" s="5">
        <v>3287</v>
      </c>
      <c r="H126" s="4">
        <v>2.5279753893482023E-2</v>
      </c>
      <c r="I126" s="5">
        <v>6304</v>
      </c>
      <c r="J126" s="4">
        <v>4.8482984041530473E-2</v>
      </c>
      <c r="K126" s="5">
        <v>159</v>
      </c>
      <c r="L126" s="4">
        <v>1.2228417611997694E-3</v>
      </c>
      <c r="M126" s="5">
        <v>9124</v>
      </c>
      <c r="N126" s="4">
        <v>7.0171120938281095E-2</v>
      </c>
      <c r="O126" s="5">
        <v>457</v>
      </c>
      <c r="P126" s="4">
        <v>3.5147087098634879E-3</v>
      </c>
      <c r="Q126" s="5">
        <v>201</v>
      </c>
      <c r="R126" s="4">
        <v>1.5458565660449914E-3</v>
      </c>
      <c r="S126" s="5">
        <v>130025</v>
      </c>
    </row>
    <row r="127" spans="1:19" outlineLevel="2" x14ac:dyDescent="0.2">
      <c r="A127" s="17">
        <v>146</v>
      </c>
      <c r="B127" s="18" t="e">
        <f>VLOOKUP(D127,#REF!,2)</f>
        <v>#REF!</v>
      </c>
      <c r="C127" s="6" t="s">
        <v>66</v>
      </c>
      <c r="D127" s="6" t="s">
        <v>41</v>
      </c>
      <c r="E127" s="7">
        <v>72616</v>
      </c>
      <c r="F127" s="8">
        <v>0.84214921080404048</v>
      </c>
      <c r="G127" s="7">
        <v>2002</v>
      </c>
      <c r="H127" s="8">
        <v>2.3217785612395188E-2</v>
      </c>
      <c r="I127" s="7">
        <v>3607</v>
      </c>
      <c r="J127" s="8">
        <v>4.1831444907047675E-2</v>
      </c>
      <c r="K127" s="7">
        <v>77</v>
      </c>
      <c r="L127" s="8">
        <v>8.929917543228919E-4</v>
      </c>
      <c r="M127" s="7">
        <v>7393</v>
      </c>
      <c r="N127" s="8">
        <v>8.5738805710508306E-2</v>
      </c>
      <c r="O127" s="7">
        <v>447</v>
      </c>
      <c r="P127" s="8">
        <v>5.1839910932770482E-3</v>
      </c>
      <c r="Q127" s="7">
        <v>85</v>
      </c>
      <c r="R127" s="8">
        <v>9.8577011840838722E-4</v>
      </c>
      <c r="S127" s="7">
        <v>86227</v>
      </c>
    </row>
    <row r="128" spans="1:19" outlineLevel="1" x14ac:dyDescent="0.2">
      <c r="A128" s="20"/>
      <c r="B128" s="16" t="e">
        <f>VLOOKUP(D128,#REF!,2)</f>
        <v>#REF!</v>
      </c>
      <c r="C128" s="9" t="s">
        <v>186</v>
      </c>
      <c r="D128" s="10" t="s">
        <v>151</v>
      </c>
      <c r="E128" s="5">
        <v>2310160</v>
      </c>
      <c r="F128" s="4">
        <v>0.80876288154509923</v>
      </c>
      <c r="G128" s="5">
        <v>69761</v>
      </c>
      <c r="H128" s="4">
        <v>2.442259730038944E-2</v>
      </c>
      <c r="I128" s="5">
        <v>226983</v>
      </c>
      <c r="J128" s="4">
        <v>7.9464376987633437E-2</v>
      </c>
      <c r="K128" s="5">
        <v>4962</v>
      </c>
      <c r="L128" s="4">
        <v>1.7371443615276788E-3</v>
      </c>
      <c r="M128" s="5">
        <v>227502</v>
      </c>
      <c r="N128" s="4">
        <v>7.9646073465592493E-2</v>
      </c>
      <c r="O128" s="5">
        <v>13370</v>
      </c>
      <c r="P128" s="4">
        <v>4.6806973223750634E-3</v>
      </c>
      <c r="Q128" s="5">
        <v>3674</v>
      </c>
      <c r="R128" s="4">
        <v>1.2862290173826464E-3</v>
      </c>
      <c r="S128" s="5">
        <v>2856412</v>
      </c>
    </row>
    <row r="129" spans="1:19" outlineLevel="2" x14ac:dyDescent="0.2">
      <c r="A129" s="17">
        <v>21</v>
      </c>
      <c r="B129" s="18" t="e">
        <f>VLOOKUP(D129,#REF!,2)</f>
        <v>#REF!</v>
      </c>
      <c r="C129" s="6" t="s">
        <v>163</v>
      </c>
      <c r="D129" s="6" t="s">
        <v>42</v>
      </c>
      <c r="E129" s="7">
        <v>277777</v>
      </c>
      <c r="F129" s="8">
        <v>0.82489316778670974</v>
      </c>
      <c r="G129" s="7">
        <v>3126</v>
      </c>
      <c r="H129" s="8">
        <v>9.2830437455270042E-3</v>
      </c>
      <c r="I129" s="7">
        <v>18960</v>
      </c>
      <c r="J129" s="8">
        <v>5.6304065711833655E-2</v>
      </c>
      <c r="K129" s="7">
        <v>441</v>
      </c>
      <c r="L129" s="8">
        <v>1.3096040600695485E-3</v>
      </c>
      <c r="M129" s="7">
        <v>33434</v>
      </c>
      <c r="N129" s="8">
        <v>9.9286399420329449E-2</v>
      </c>
      <c r="O129" s="7">
        <v>2138</v>
      </c>
      <c r="P129" s="8">
        <v>6.3490555111761788E-3</v>
      </c>
      <c r="Q129" s="7">
        <v>867</v>
      </c>
      <c r="R129" s="8">
        <v>2.5746637643544188E-3</v>
      </c>
      <c r="S129" s="7">
        <v>336743</v>
      </c>
    </row>
    <row r="130" spans="1:19" outlineLevel="2" x14ac:dyDescent="0.2">
      <c r="A130" s="20">
        <v>192</v>
      </c>
      <c r="B130" s="16" t="e">
        <f>VLOOKUP(D130,#REF!,2)</f>
        <v>#REF!</v>
      </c>
      <c r="C130" s="9" t="s">
        <v>164</v>
      </c>
      <c r="D130" s="9" t="s">
        <v>42</v>
      </c>
      <c r="E130" s="5">
        <v>98858</v>
      </c>
      <c r="F130" s="4">
        <v>0.84017201522980689</v>
      </c>
      <c r="G130" s="5">
        <v>1014</v>
      </c>
      <c r="H130" s="4">
        <v>8.6177590426978513E-3</v>
      </c>
      <c r="I130" s="5">
        <v>3369</v>
      </c>
      <c r="J130" s="4">
        <v>2.8632376937720968E-2</v>
      </c>
      <c r="K130" s="5">
        <v>201</v>
      </c>
      <c r="L130" s="4">
        <v>1.7082540114223552E-3</v>
      </c>
      <c r="M130" s="5">
        <v>12999</v>
      </c>
      <c r="N130" s="4">
        <v>0.11047559151482186</v>
      </c>
      <c r="O130" s="5">
        <v>795</v>
      </c>
      <c r="P130" s="4">
        <v>6.7565270601033451E-3</v>
      </c>
      <c r="Q130" s="5">
        <v>428</v>
      </c>
      <c r="R130" s="4">
        <v>3.6374762034267066E-3</v>
      </c>
      <c r="S130" s="5">
        <v>117664</v>
      </c>
    </row>
    <row r="131" spans="1:19" outlineLevel="2" x14ac:dyDescent="0.2">
      <c r="A131" s="17">
        <v>171</v>
      </c>
      <c r="B131" s="18" t="e">
        <f>VLOOKUP(D131,#REF!,2)</f>
        <v>#REF!</v>
      </c>
      <c r="C131" s="6" t="s">
        <v>91</v>
      </c>
      <c r="D131" s="6" t="s">
        <v>42</v>
      </c>
      <c r="E131" s="7">
        <v>90152</v>
      </c>
      <c r="F131" s="8">
        <v>0.80536001429337145</v>
      </c>
      <c r="G131" s="7">
        <v>1792</v>
      </c>
      <c r="H131" s="8">
        <v>1.6008576022869394E-2</v>
      </c>
      <c r="I131" s="7">
        <v>4437</v>
      </c>
      <c r="J131" s="8">
        <v>3.9637305699481866E-2</v>
      </c>
      <c r="K131" s="7">
        <v>173</v>
      </c>
      <c r="L131" s="8">
        <v>1.5454707879221012E-3</v>
      </c>
      <c r="M131" s="7">
        <v>13557</v>
      </c>
      <c r="N131" s="8">
        <v>0.12110952295872789</v>
      </c>
      <c r="O131" s="7">
        <v>1560</v>
      </c>
      <c r="P131" s="8">
        <v>1.3936037162765768E-2</v>
      </c>
      <c r="Q131" s="7">
        <v>269</v>
      </c>
      <c r="R131" s="8">
        <v>2.4030730748615331E-3</v>
      </c>
      <c r="S131" s="7">
        <v>111940</v>
      </c>
    </row>
    <row r="132" spans="1:19" outlineLevel="2" x14ac:dyDescent="0.2">
      <c r="A132" s="20">
        <v>172</v>
      </c>
      <c r="B132" s="16" t="e">
        <f>VLOOKUP(D132,#REF!,2)</f>
        <v>#REF!</v>
      </c>
      <c r="C132" s="9" t="s">
        <v>165</v>
      </c>
      <c r="D132" s="9" t="s">
        <v>42</v>
      </c>
      <c r="E132" s="5">
        <v>273369</v>
      </c>
      <c r="F132" s="4">
        <v>0.79128446341992908</v>
      </c>
      <c r="G132" s="5">
        <v>4415</v>
      </c>
      <c r="H132" s="4">
        <v>1.2779506476590203E-2</v>
      </c>
      <c r="I132" s="5">
        <v>17780</v>
      </c>
      <c r="J132" s="4">
        <v>5.1465373760764169E-2</v>
      </c>
      <c r="K132" s="5">
        <v>1163</v>
      </c>
      <c r="L132" s="4">
        <v>3.3663796222592082E-3</v>
      </c>
      <c r="M132" s="5">
        <v>46796</v>
      </c>
      <c r="N132" s="4">
        <v>0.13545408495549605</v>
      </c>
      <c r="O132" s="5">
        <v>1119</v>
      </c>
      <c r="P132" s="4">
        <v>3.2390187423113107E-3</v>
      </c>
      <c r="Q132" s="5">
        <v>833</v>
      </c>
      <c r="R132" s="4">
        <v>2.4111730226499747E-3</v>
      </c>
      <c r="S132" s="5">
        <v>345475</v>
      </c>
    </row>
    <row r="133" spans="1:19" outlineLevel="2" x14ac:dyDescent="0.2">
      <c r="A133" s="17">
        <v>173</v>
      </c>
      <c r="B133" s="18" t="e">
        <f>VLOOKUP(D133,#REF!,2)</f>
        <v>#REF!</v>
      </c>
      <c r="C133" s="6" t="s">
        <v>166</v>
      </c>
      <c r="D133" s="6" t="s">
        <v>42</v>
      </c>
      <c r="E133" s="7">
        <v>114204</v>
      </c>
      <c r="F133" s="8">
        <v>0.84533564275087159</v>
      </c>
      <c r="G133" s="7">
        <v>1412</v>
      </c>
      <c r="H133" s="8">
        <v>1.0451594756437872E-2</v>
      </c>
      <c r="I133" s="7">
        <v>4194</v>
      </c>
      <c r="J133" s="8">
        <v>3.1043901139164613E-2</v>
      </c>
      <c r="K133" s="7">
        <v>151</v>
      </c>
      <c r="L133" s="8">
        <v>1.1176988726785543E-3</v>
      </c>
      <c r="M133" s="7">
        <v>13008</v>
      </c>
      <c r="N133" s="8">
        <v>9.6284946594719423E-2</v>
      </c>
      <c r="O133" s="7">
        <v>1809</v>
      </c>
      <c r="P133" s="8">
        <v>1.3390180534274865E-2</v>
      </c>
      <c r="Q133" s="7">
        <v>321</v>
      </c>
      <c r="R133" s="8">
        <v>2.3760353518530856E-3</v>
      </c>
      <c r="S133" s="7">
        <v>135099</v>
      </c>
    </row>
    <row r="134" spans="1:19" ht="15" outlineLevel="2" thickBot="1" x14ac:dyDescent="0.25">
      <c r="A134" s="20">
        <v>136</v>
      </c>
      <c r="B134" s="16" t="e">
        <f>VLOOKUP(D134,#REF!,2)</f>
        <v>#REF!</v>
      </c>
      <c r="C134" s="9" t="s">
        <v>187</v>
      </c>
      <c r="D134" s="9" t="s">
        <v>42</v>
      </c>
      <c r="E134" s="5">
        <v>854360</v>
      </c>
      <c r="F134" s="4">
        <v>0.81606921630189866</v>
      </c>
      <c r="G134" s="5">
        <v>11759</v>
      </c>
      <c r="H134" s="4">
        <v>1.1231984075207202E-2</v>
      </c>
      <c r="I134" s="5">
        <v>48740</v>
      </c>
      <c r="J134" s="4">
        <v>4.6555566274819209E-2</v>
      </c>
      <c r="K134" s="5">
        <v>2129</v>
      </c>
      <c r="L134" s="4">
        <v>2.0335822855783768E-3</v>
      </c>
      <c r="M134" s="5">
        <v>119794</v>
      </c>
      <c r="N134" s="4">
        <v>0.11442506168087181</v>
      </c>
      <c r="O134" s="5">
        <v>7421</v>
      </c>
      <c r="P134" s="4">
        <v>7.0884049512809468E-3</v>
      </c>
      <c r="Q134" s="5">
        <v>2718</v>
      </c>
      <c r="R134" s="4">
        <v>2.596184430343837E-3</v>
      </c>
      <c r="S134" s="5">
        <v>1046921</v>
      </c>
    </row>
    <row r="135" spans="1:19" ht="15" outlineLevel="2" thickBot="1" x14ac:dyDescent="0.25">
      <c r="A135" s="17">
        <v>200</v>
      </c>
      <c r="B135" s="18" t="e">
        <f>VLOOKUP(D135,#REF!,2)</f>
        <v>#REF!</v>
      </c>
      <c r="C135" s="21" t="s">
        <v>167</v>
      </c>
      <c r="D135" s="6" t="s">
        <v>42</v>
      </c>
      <c r="E135" s="7">
        <v>31160456</v>
      </c>
      <c r="F135" s="8">
        <v>0.79831835009585184</v>
      </c>
      <c r="G135" s="7">
        <v>908299</v>
      </c>
      <c r="H135" s="8">
        <v>2.3270255065385183E-2</v>
      </c>
      <c r="I135" s="7">
        <v>3051270</v>
      </c>
      <c r="J135" s="8">
        <v>7.8172310190100236E-2</v>
      </c>
      <c r="K135" s="7">
        <v>97027</v>
      </c>
      <c r="L135" s="8">
        <v>2.4857927160870244E-3</v>
      </c>
      <c r="M135" s="7">
        <v>3534093</v>
      </c>
      <c r="N135" s="8">
        <v>9.05420412604135E-2</v>
      </c>
      <c r="O135" s="7">
        <v>160555</v>
      </c>
      <c r="P135" s="8">
        <v>4.1133545253522448E-3</v>
      </c>
      <c r="Q135" s="7">
        <v>120919</v>
      </c>
      <c r="R135" s="8">
        <v>3.0978961468099285E-3</v>
      </c>
      <c r="S135" s="7">
        <v>39032619</v>
      </c>
    </row>
    <row r="136" spans="1:19" outlineLevel="2" x14ac:dyDescent="0.2">
      <c r="A136" s="20">
        <v>191</v>
      </c>
      <c r="B136" s="16" t="e">
        <f>VLOOKUP(D136,#REF!,2)</f>
        <v>#REF!</v>
      </c>
      <c r="C136" s="9" t="s">
        <v>126</v>
      </c>
      <c r="D136" s="9" t="s">
        <v>42</v>
      </c>
      <c r="E136" s="5">
        <v>135515</v>
      </c>
      <c r="F136" s="4">
        <v>0.81680811051908286</v>
      </c>
      <c r="G136" s="5">
        <v>2963</v>
      </c>
      <c r="H136" s="4">
        <v>1.7859295513175978E-2</v>
      </c>
      <c r="I136" s="5">
        <v>8187</v>
      </c>
      <c r="J136" s="4">
        <v>4.9346625840827447E-2</v>
      </c>
      <c r="K136" s="5">
        <v>1022</v>
      </c>
      <c r="L136" s="4">
        <v>6.1600405043759189E-3</v>
      </c>
      <c r="M136" s="5">
        <v>16750</v>
      </c>
      <c r="N136" s="4">
        <v>0.10095956795332353</v>
      </c>
      <c r="O136" s="5">
        <v>458</v>
      </c>
      <c r="P136" s="4">
        <v>2.7605660968729657E-3</v>
      </c>
      <c r="Q136" s="5">
        <v>1013</v>
      </c>
      <c r="R136" s="4">
        <v>6.1057935723412976E-3</v>
      </c>
      <c r="S136" s="5">
        <v>165908</v>
      </c>
    </row>
    <row r="137" spans="1:19" ht="15" outlineLevel="1" thickBot="1" x14ac:dyDescent="0.25">
      <c r="A137" s="17"/>
      <c r="B137" s="17" t="e">
        <f>VLOOKUP(D137,#REF!,2)</f>
        <v>#REF!</v>
      </c>
      <c r="C137" s="22" t="s">
        <v>127</v>
      </c>
      <c r="D137" s="11" t="s">
        <v>150</v>
      </c>
      <c r="E137" s="7">
        <v>31016</v>
      </c>
      <c r="F137" s="8">
        <v>0.86443701226309921</v>
      </c>
      <c r="G137" s="7">
        <v>697</v>
      </c>
      <c r="H137" s="8">
        <v>1.9425863991081382E-2</v>
      </c>
      <c r="I137" s="7">
        <v>1679</v>
      </c>
      <c r="J137" s="8">
        <v>4.6794871794871795E-2</v>
      </c>
      <c r="K137" s="7">
        <v>24</v>
      </c>
      <c r="L137" s="8">
        <v>6.6889632107023408E-4</v>
      </c>
      <c r="M137" s="7">
        <v>2229</v>
      </c>
      <c r="N137" s="8">
        <v>6.2123745819397995E-2</v>
      </c>
      <c r="O137" s="7">
        <v>162</v>
      </c>
      <c r="P137" s="8">
        <v>4.5150501672240806E-3</v>
      </c>
      <c r="Q137" s="7">
        <v>73</v>
      </c>
      <c r="R137" s="8">
        <v>2.0345596432552954E-3</v>
      </c>
      <c r="S137" s="7">
        <v>35880</v>
      </c>
    </row>
    <row r="138" spans="1:19" ht="24.75" thickBot="1" x14ac:dyDescent="0.25">
      <c r="A138" s="20"/>
      <c r="B138" s="20"/>
      <c r="C138" s="23" t="s">
        <v>158</v>
      </c>
      <c r="D138" s="10" t="s">
        <v>157</v>
      </c>
      <c r="E138" s="5">
        <v>31295971</v>
      </c>
      <c r="F138" s="4">
        <v>0.79839660811744273</v>
      </c>
      <c r="G138" s="5">
        <v>911262</v>
      </c>
      <c r="H138" s="4">
        <v>2.3247353146713907E-2</v>
      </c>
      <c r="I138" s="5">
        <v>3059457</v>
      </c>
      <c r="J138" s="4">
        <v>7.8050305308666315E-2</v>
      </c>
      <c r="K138" s="5">
        <v>98049</v>
      </c>
      <c r="L138" s="4">
        <v>2.5013439918290807E-3</v>
      </c>
      <c r="M138" s="5">
        <v>3550843</v>
      </c>
      <c r="N138" s="4">
        <v>9.0586133504455407E-2</v>
      </c>
      <c r="O138" s="5">
        <v>161013</v>
      </c>
      <c r="P138" s="4">
        <v>4.1076288402367772E-3</v>
      </c>
      <c r="Q138" s="5">
        <v>121932</v>
      </c>
      <c r="R138" s="4">
        <v>3.1106270906557281E-3</v>
      </c>
      <c r="S138" s="5">
        <v>39198527</v>
      </c>
    </row>
    <row r="139" spans="1:19" x14ac:dyDescent="0.2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</row>
    <row r="140" spans="1:19" x14ac:dyDescent="0.2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</row>
  </sheetData>
  <sortState ref="A6:S135">
    <sortCondition ref="B6:B135"/>
    <sortCondition descending="1" ref="S6:S135"/>
  </sortState>
  <pageMargins left="0.7" right="0.7" top="0.75" bottom="0.75" header="0.3" footer="0.3"/>
  <pageSetup paperSize="9" scale="23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Esposti al Rischio</vt:lpstr>
      <vt:lpstr>'Esposti al Rischio'!Titoli_stampa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Leone</dc:creator>
  <cp:lastModifiedBy>Andrea Ianni (IVASS)</cp:lastModifiedBy>
  <dcterms:created xsi:type="dcterms:W3CDTF">2015-11-12T12:13:41Z</dcterms:created>
  <dcterms:modified xsi:type="dcterms:W3CDTF">2018-12-11T13:51:24Z</dcterms:modified>
</cp:coreProperties>
</file>