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240" yWindow="20" windowWidth="12390" windowHeight="7340"/>
  </bookViews>
  <sheets>
    <sheet name="Esposti al Rischio" sheetId="7" r:id="rId1"/>
  </sheets>
  <definedNames>
    <definedName name="_xlnm._FilterDatabase" localSheetId="0" hidden="1">'Esposti al Rischio'!$C$7:$S$144</definedName>
  </definedNames>
  <calcPr calcId="145621"/>
</workbook>
</file>

<file path=xl/calcChain.xml><?xml version="1.0" encoding="utf-8"?>
<calcChain xmlns="http://schemas.openxmlformats.org/spreadsheetml/2006/main">
  <c r="B46" i="7" l="1"/>
  <c r="B45" i="7"/>
  <c r="B44" i="7"/>
  <c r="B43" i="7"/>
  <c r="B42" i="7"/>
  <c r="B41" i="7"/>
  <c r="B40" i="7"/>
  <c r="B18" i="7"/>
  <c r="B17" i="7"/>
  <c r="B82" i="7"/>
  <c r="B81" i="7"/>
  <c r="B80" i="7"/>
  <c r="B39" i="7"/>
  <c r="B38" i="7"/>
  <c r="B37" i="7"/>
  <c r="B79" i="7"/>
  <c r="B78" i="7"/>
  <c r="B77" i="7"/>
  <c r="B76" i="7"/>
  <c r="B75" i="7"/>
  <c r="B74" i="7"/>
  <c r="B73" i="7"/>
  <c r="B72" i="7"/>
  <c r="B71" i="7"/>
  <c r="B70" i="7"/>
  <c r="B69" i="7"/>
  <c r="B128" i="7"/>
  <c r="B127" i="7"/>
  <c r="B126" i="7"/>
  <c r="B125" i="7"/>
  <c r="B124" i="7"/>
  <c r="B123" i="7"/>
  <c r="B122" i="7"/>
  <c r="B121" i="7"/>
  <c r="B120" i="7"/>
  <c r="B119" i="7"/>
  <c r="B137" i="7"/>
  <c r="B136" i="7"/>
  <c r="B135" i="7"/>
  <c r="B134" i="7"/>
  <c r="B133" i="7"/>
  <c r="B132" i="7"/>
  <c r="B131" i="7"/>
  <c r="B130" i="7"/>
  <c r="B129" i="7"/>
  <c r="B109" i="7"/>
  <c r="B108" i="7"/>
  <c r="B107" i="7"/>
  <c r="B106" i="7"/>
  <c r="B105" i="7"/>
  <c r="B104" i="7"/>
  <c r="B103" i="7"/>
  <c r="B16" i="7"/>
  <c r="B15" i="7"/>
  <c r="B14" i="7"/>
  <c r="B13" i="7"/>
  <c r="B12" i="7"/>
  <c r="B11" i="7"/>
  <c r="B10" i="7"/>
  <c r="B9" i="7"/>
  <c r="B8" i="7"/>
  <c r="B102" i="7"/>
  <c r="B101" i="7"/>
  <c r="B100" i="7"/>
  <c r="B68" i="7"/>
  <c r="B67" i="7"/>
  <c r="B66" i="7"/>
  <c r="B65" i="7"/>
  <c r="B64" i="7"/>
  <c r="B63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88" i="7"/>
  <c r="B87" i="7"/>
  <c r="B86" i="7"/>
  <c r="B85" i="7"/>
  <c r="B84" i="7"/>
  <c r="B83" i="7"/>
  <c r="B52" i="7"/>
  <c r="B51" i="7"/>
  <c r="B50" i="7"/>
  <c r="B49" i="7"/>
  <c r="B48" i="7"/>
  <c r="B62" i="7"/>
  <c r="B61" i="7"/>
  <c r="B60" i="7"/>
  <c r="B59" i="7"/>
  <c r="B58" i="7"/>
  <c r="B57" i="7"/>
  <c r="B56" i="7"/>
  <c r="B55" i="7"/>
  <c r="B54" i="7"/>
  <c r="B53" i="7"/>
  <c r="B94" i="7"/>
  <c r="B93" i="7"/>
  <c r="B92" i="7"/>
  <c r="B91" i="7"/>
  <c r="B90" i="7"/>
  <c r="B89" i="7"/>
  <c r="B118" i="7"/>
  <c r="B117" i="7"/>
  <c r="B116" i="7"/>
  <c r="B115" i="7"/>
  <c r="B114" i="7"/>
  <c r="B113" i="7"/>
  <c r="B112" i="7"/>
  <c r="B111" i="7"/>
  <c r="B110" i="7"/>
  <c r="B99" i="7"/>
  <c r="B98" i="7"/>
  <c r="B97" i="7"/>
  <c r="B96" i="7"/>
  <c r="B95" i="7"/>
</calcChain>
</file>

<file path=xl/sharedStrings.xml><?xml version="1.0" encoding="utf-8"?>
<sst xmlns="http://schemas.openxmlformats.org/spreadsheetml/2006/main" count="291" uniqueCount="190">
  <si>
    <t>Codice  prov.</t>
  </si>
  <si>
    <t>Provincia</t>
  </si>
  <si>
    <t>Regione</t>
  </si>
  <si>
    <t>Torino</t>
  </si>
  <si>
    <t>PIEMONTE</t>
  </si>
  <si>
    <t>Aosta</t>
  </si>
  <si>
    <t>VALLE D'AOSTA</t>
  </si>
  <si>
    <t>Genova</t>
  </si>
  <si>
    <t>LIGURIA</t>
  </si>
  <si>
    <t xml:space="preserve">Milano </t>
  </si>
  <si>
    <t>LOMBARDIA</t>
  </si>
  <si>
    <t>Bolzano</t>
  </si>
  <si>
    <t>TRENTINO-ALTO ADIGE</t>
  </si>
  <si>
    <t>Trento</t>
  </si>
  <si>
    <t>Venezia</t>
  </si>
  <si>
    <t>VENETO</t>
  </si>
  <si>
    <t>Trieste</t>
  </si>
  <si>
    <t>FRIULI-VENEZIA GIULIA</t>
  </si>
  <si>
    <t>Bologna</t>
  </si>
  <si>
    <t>EMILIA ROMAGNA</t>
  </si>
  <si>
    <t>Ancona</t>
  </si>
  <si>
    <t>MARCHE</t>
  </si>
  <si>
    <t>Firenze</t>
  </si>
  <si>
    <t>TOSCANA</t>
  </si>
  <si>
    <t>Perugia</t>
  </si>
  <si>
    <t>UMBRIA</t>
  </si>
  <si>
    <t xml:space="preserve">Roma </t>
  </si>
  <si>
    <t>LAZIO</t>
  </si>
  <si>
    <t>Napoli</t>
  </si>
  <si>
    <t>CAMPANIA</t>
  </si>
  <si>
    <t>L’Aquila</t>
  </si>
  <si>
    <t>ABRUZZO</t>
  </si>
  <si>
    <t>Campobasso</t>
  </si>
  <si>
    <t>MOLISE</t>
  </si>
  <si>
    <t>Bari</t>
  </si>
  <si>
    <t>PUGLIA</t>
  </si>
  <si>
    <t>Potenza</t>
  </si>
  <si>
    <t>BASILICATA</t>
  </si>
  <si>
    <t>Reggio Calabria</t>
  </si>
  <si>
    <t>CALABRIA</t>
  </si>
  <si>
    <t>Palermo</t>
  </si>
  <si>
    <t>SICILIA</t>
  </si>
  <si>
    <t>Cagliari</t>
  </si>
  <si>
    <t>SARDEGNA</t>
  </si>
  <si>
    <t>Agrigento</t>
  </si>
  <si>
    <t>Alessandria</t>
  </si>
  <si>
    <t>Arezzo</t>
  </si>
  <si>
    <t>Ascoli Piceno</t>
  </si>
  <si>
    <t>Asti</t>
  </si>
  <si>
    <t>Avellino</t>
  </si>
  <si>
    <t>Barletta-Andria-Trani</t>
  </si>
  <si>
    <t>Belluno</t>
  </si>
  <si>
    <t>Benevento</t>
  </si>
  <si>
    <t>Bergamo</t>
  </si>
  <si>
    <t>Biella</t>
  </si>
  <si>
    <t>Brescia</t>
  </si>
  <si>
    <t>Brindisi</t>
  </si>
  <si>
    <t>Caltanissetta</t>
  </si>
  <si>
    <t>Carbonia-Iglesias</t>
  </si>
  <si>
    <t>Caserta</t>
  </si>
  <si>
    <t>Catania</t>
  </si>
  <si>
    <t>Catanzaro</t>
  </si>
  <si>
    <t>Chieti</t>
  </si>
  <si>
    <t>Como</t>
  </si>
  <si>
    <t>Cosenza</t>
  </si>
  <si>
    <t>Cremona</t>
  </si>
  <si>
    <t>Crotone</t>
  </si>
  <si>
    <t>Cuneo</t>
  </si>
  <si>
    <t>Enna</t>
  </si>
  <si>
    <t>Fermo</t>
  </si>
  <si>
    <t>Ferrara</t>
  </si>
  <si>
    <t>Foggia</t>
  </si>
  <si>
    <t>Forlì-Cesena</t>
  </si>
  <si>
    <t>Frosinone</t>
  </si>
  <si>
    <t>Gorizia</t>
  </si>
  <si>
    <t>Grosseto</t>
  </si>
  <si>
    <t>Imperia</t>
  </si>
  <si>
    <t>Isernia</t>
  </si>
  <si>
    <t>La Spezia</t>
  </si>
  <si>
    <t>Latina</t>
  </si>
  <si>
    <t>Lecce</t>
  </si>
  <si>
    <t>Lecco</t>
  </si>
  <si>
    <t>Livorno</t>
  </si>
  <si>
    <t>Lodi</t>
  </si>
  <si>
    <t>Lucca</t>
  </si>
  <si>
    <t>Macerata</t>
  </si>
  <si>
    <t>Mantova</t>
  </si>
  <si>
    <t>Massa-Carrara</t>
  </si>
  <si>
    <t>Matera</t>
  </si>
  <si>
    <t>Messina</t>
  </si>
  <si>
    <t>Modena</t>
  </si>
  <si>
    <t>Monza e della Brianza</t>
  </si>
  <si>
    <t>Novara</t>
  </si>
  <si>
    <t>Nuoro</t>
  </si>
  <si>
    <t>Olbia-Tempio</t>
  </si>
  <si>
    <t>Oristano</t>
  </si>
  <si>
    <t>Padova</t>
  </si>
  <si>
    <t>Parma</t>
  </si>
  <si>
    <t>Pavia</t>
  </si>
  <si>
    <t>Pesaro e Urbino</t>
  </si>
  <si>
    <t>Pescara</t>
  </si>
  <si>
    <t>Piacenza</t>
  </si>
  <si>
    <t>Pisa</t>
  </si>
  <si>
    <t>Pistoia</t>
  </si>
  <si>
    <t>Pordenone</t>
  </si>
  <si>
    <t>Prato</t>
  </si>
  <si>
    <t>Ragusa</t>
  </si>
  <si>
    <t>Ravenna</t>
  </si>
  <si>
    <t>Reggio Emilia</t>
  </si>
  <si>
    <t>Rieti</t>
  </si>
  <si>
    <t>Rimini</t>
  </si>
  <si>
    <t>Rovigo</t>
  </si>
  <si>
    <t>Salerno</t>
  </si>
  <si>
    <t>Medio Campidano</t>
  </si>
  <si>
    <t>Sassari</t>
  </si>
  <si>
    <t>Savona</t>
  </si>
  <si>
    <t>Siena</t>
  </si>
  <si>
    <t>Siracusa</t>
  </si>
  <si>
    <t>Sondrio</t>
  </si>
  <si>
    <t>Taranto</t>
  </si>
  <si>
    <t>Teramo</t>
  </si>
  <si>
    <t>Terni</t>
  </si>
  <si>
    <t>Ogliastra</t>
  </si>
  <si>
    <t>Trapani</t>
  </si>
  <si>
    <t>Treviso</t>
  </si>
  <si>
    <t>Udine</t>
  </si>
  <si>
    <t>Varese</t>
  </si>
  <si>
    <t>Verbano-Cusio-Ossola</t>
  </si>
  <si>
    <t>Vercelli</t>
  </si>
  <si>
    <t>Verona</t>
  </si>
  <si>
    <t>Vibo Valentia</t>
  </si>
  <si>
    <t>Vicenza</t>
  </si>
  <si>
    <t>Viterbo</t>
  </si>
  <si>
    <t>Direzione</t>
  </si>
  <si>
    <t>di cui in Stati esteri</t>
  </si>
  <si>
    <t>Autovetture</t>
  </si>
  <si>
    <t>Ciclomotori</t>
  </si>
  <si>
    <t>Motocicli</t>
  </si>
  <si>
    <t>Autobus</t>
  </si>
  <si>
    <t>Autocarri</t>
  </si>
  <si>
    <t>Motocarri</t>
  </si>
  <si>
    <t>Macchine Operatrici</t>
  </si>
  <si>
    <t>Totale settori 1-7</t>
  </si>
  <si>
    <t>% su totale settori 1-7</t>
  </si>
  <si>
    <t>ABRUZZO Totale</t>
  </si>
  <si>
    <t>BASILICATA Totale</t>
  </si>
  <si>
    <t>CALABRIA Totale</t>
  </si>
  <si>
    <t>CAMPANIA Totale</t>
  </si>
  <si>
    <t>EMILIA ROMAGNA Totale</t>
  </si>
  <si>
    <t>FRIULI-VENEZIA GIULIA Totale</t>
  </si>
  <si>
    <t>LAZIO Totale</t>
  </si>
  <si>
    <t>LIGURIA Totale</t>
  </si>
  <si>
    <t>LOMBARDIA Totale</t>
  </si>
  <si>
    <t>MARCHE Totale</t>
  </si>
  <si>
    <t>MOLISE Totale</t>
  </si>
  <si>
    <t>PIEMONTE Totale</t>
  </si>
  <si>
    <t>PUGLIA Totale</t>
  </si>
  <si>
    <t>SARDEGNA Totale</t>
  </si>
  <si>
    <t>SICILIA Totale</t>
  </si>
  <si>
    <t>TOSCANA Totale</t>
  </si>
  <si>
    <t>TRENTINO-ALTO ADIGE Totale</t>
  </si>
  <si>
    <t>UMBRIA Totale</t>
  </si>
  <si>
    <t>VALLE D'AOSTA Totale</t>
  </si>
  <si>
    <t>VENETO Totale</t>
  </si>
  <si>
    <t>Totale complessivo</t>
  </si>
  <si>
    <t>TOTALE PORTAFOGLIO DIRETTO ITALIANO</t>
  </si>
  <si>
    <t>IVASS - SERVIZIO STUDI E GESTIONE DATI - DIVISIONE STUDI E ANALISI STATISTICHE</t>
  </si>
  <si>
    <t>R</t>
  </si>
  <si>
    <t>INDAGINE SUI DATI TECNICI RCA - ESPOSTI AL RISCHIO ANNO 2016 - Tot. Mercato</t>
  </si>
  <si>
    <t>INDAGINE SUI DATI TECNICI RCA - ESPOSTI AL RISCHIO ANNO 2016</t>
  </si>
  <si>
    <t>TOTALE PIEMONTE</t>
  </si>
  <si>
    <t>TOTALE VALLE D'AOSTA</t>
  </si>
  <si>
    <t>TOTALE LIGURIA</t>
  </si>
  <si>
    <t>TOTALE LOMBARDIA</t>
  </si>
  <si>
    <t>TOTALE TRENTINO-ALTO ADIGE</t>
  </si>
  <si>
    <t>TOTALE VENETO</t>
  </si>
  <si>
    <t>TOTALE FRIULI-VENEZIA GIULIA</t>
  </si>
  <si>
    <t>TOTALE EMILIA ROMAGNA</t>
  </si>
  <si>
    <t>TOTALE MARCHE</t>
  </si>
  <si>
    <t>TOTALE TOSCANA</t>
  </si>
  <si>
    <t>TOTALE UMBRIA</t>
  </si>
  <si>
    <t>TOTALE LAZIO</t>
  </si>
  <si>
    <t>TOTALE CAMPANIA</t>
  </si>
  <si>
    <t>TOTALE ABRUZZO</t>
  </si>
  <si>
    <t>TOTALE MOLISE</t>
  </si>
  <si>
    <t>TOTALE PUGLIA</t>
  </si>
  <si>
    <t>TOTALE BASILICATA</t>
  </si>
  <si>
    <t>TOTALE CALABRIA</t>
  </si>
  <si>
    <t>TOTALE SICILIA</t>
  </si>
  <si>
    <t>TOTALE SARDEGNA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</si>
</sst>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6"/>
      <color theme="1"/>
      <name val="Arial"/>
      <family val="2"/>
    </font>
    <font>
      <i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3DFEE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2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0" fontId="3" fillId="4" borderId="3" xfId="0" applyFont="1" applyFill="1" applyBorder="1" applyAlignment="1" applyProtection="1">
      <alignment vertical="center"/>
    </xf>
    <xf numFmtId="3" fontId="4" fillId="4" borderId="7" xfId="0" applyNumberFormat="1" applyFont="1" applyFill="1" applyBorder="1" applyAlignment="1" applyProtection="1">
      <alignment vertical="center"/>
      <protection locked="0"/>
    </xf>
    <xf numFmtId="164" fontId="4" fillId="4" borderId="8" xfId="1" applyNumberFormat="1" applyFont="1" applyFill="1" applyBorder="1" applyAlignment="1" applyProtection="1">
      <alignment vertical="center"/>
      <protection locked="0"/>
    </xf>
    <xf numFmtId="3" fontId="4" fillId="4" borderId="8" xfId="0" applyNumberFormat="1" applyFont="1" applyFill="1" applyBorder="1" applyAlignment="1" applyProtection="1">
      <alignment vertical="center"/>
      <protection locked="0"/>
    </xf>
    <xf numFmtId="0" fontId="3" fillId="5" borderId="4" xfId="0" applyFont="1" applyFill="1" applyBorder="1" applyAlignment="1" applyProtection="1">
      <alignment vertical="center"/>
    </xf>
    <xf numFmtId="3" fontId="4" fillId="5" borderId="8" xfId="0" applyNumberFormat="1" applyFont="1" applyFill="1" applyBorder="1" applyAlignment="1" applyProtection="1">
      <alignment vertical="center"/>
      <protection locked="0"/>
    </xf>
    <xf numFmtId="164" fontId="4" fillId="5" borderId="8" xfId="1" applyNumberFormat="1" applyFont="1" applyFill="1" applyBorder="1" applyAlignment="1" applyProtection="1">
      <alignment vertical="center"/>
      <protection locked="0"/>
    </xf>
    <xf numFmtId="0" fontId="3" fillId="4" borderId="4" xfId="0" applyFont="1" applyFill="1" applyBorder="1" applyAlignment="1" applyProtection="1">
      <alignment vertical="center"/>
    </xf>
    <xf numFmtId="0" fontId="2" fillId="4" borderId="4" xfId="0" applyFont="1" applyFill="1" applyBorder="1" applyAlignment="1" applyProtection="1">
      <alignment vertical="center"/>
    </xf>
    <xf numFmtId="0" fontId="2" fillId="5" borderId="4" xfId="0" applyFont="1" applyFill="1" applyBorder="1" applyAlignment="1" applyProtection="1">
      <alignment vertical="center"/>
    </xf>
    <xf numFmtId="0" fontId="3" fillId="4" borderId="5" xfId="0" applyFont="1" applyFill="1" applyBorder="1" applyAlignment="1" applyProtection="1">
      <alignment vertical="center"/>
    </xf>
    <xf numFmtId="0" fontId="2" fillId="4" borderId="5" xfId="0" applyFont="1" applyFill="1" applyBorder="1" applyAlignment="1" applyProtection="1">
      <alignment vertical="center"/>
    </xf>
    <xf numFmtId="0" fontId="3" fillId="5" borderId="5" xfId="0" applyFont="1" applyFill="1" applyBorder="1" applyAlignment="1" applyProtection="1">
      <alignment vertical="center"/>
    </xf>
    <xf numFmtId="0" fontId="3" fillId="4" borderId="2" xfId="0" applyFont="1" applyFill="1" applyBorder="1" applyAlignment="1" applyProtection="1">
      <alignment horizontal="right" vertical="center"/>
    </xf>
    <xf numFmtId="3" fontId="4" fillId="4" borderId="9" xfId="0" applyNumberFormat="1" applyFont="1" applyFill="1" applyBorder="1" applyAlignment="1" applyProtection="1">
      <alignment vertical="center"/>
      <protection locked="0"/>
    </xf>
    <xf numFmtId="0" fontId="2" fillId="5" borderId="6" xfId="0" applyFont="1" applyFill="1" applyBorder="1" applyAlignment="1" applyProtection="1">
      <alignment vertical="center" wrapText="1"/>
    </xf>
    <xf numFmtId="3" fontId="5" fillId="5" borderId="10" xfId="0" applyNumberFormat="1" applyFont="1" applyFill="1" applyBorder="1" applyAlignment="1" applyProtection="1">
      <alignment vertical="center"/>
      <protection locked="0"/>
    </xf>
    <xf numFmtId="164" fontId="4" fillId="5" borderId="11" xfId="1" applyNumberFormat="1" applyFont="1" applyFill="1" applyBorder="1" applyAlignment="1" applyProtection="1">
      <alignment vertical="center"/>
      <protection locked="0"/>
    </xf>
    <xf numFmtId="3" fontId="0" fillId="5" borderId="12" xfId="0" applyNumberFormat="1" applyFill="1" applyBorder="1" applyAlignment="1">
      <alignment vertical="center"/>
    </xf>
    <xf numFmtId="0" fontId="0" fillId="4" borderId="0" xfId="0" applyFill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FFFFFF"/>
      </a:dk1>
      <a:lt1>
        <a:sysClr val="window" lastClr="00000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S144"/>
  <sheetViews>
    <sheetView tabSelected="1" topLeftCell="C1" workbookViewId="0">
      <selection activeCell="C2" sqref="C2"/>
    </sheetView>
  </sheetViews>
  <sheetFormatPr defaultRowHeight="14" outlineLevelRow="2" x14ac:dyDescent="0.3"/>
  <cols>
    <col min="1" max="1" width="9" hidden="1" customWidth="1"/>
    <col min="2" max="2" width="2.58203125" hidden="1" customWidth="1"/>
    <col min="3" max="3" width="16.83203125" bestFit="1" customWidth="1"/>
    <col min="4" max="4" width="17.83203125" hidden="1" customWidth="1"/>
    <col min="5" max="18" width="9.33203125" customWidth="1"/>
    <col min="19" max="19" width="10.5" customWidth="1"/>
  </cols>
  <sheetData>
    <row r="1" spans="1:19" ht="20" x14ac:dyDescent="0.3">
      <c r="A1" s="4"/>
      <c r="B1" s="4"/>
      <c r="C1" s="10" t="s">
        <v>166</v>
      </c>
      <c r="D1" s="10" t="s">
        <v>166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20" x14ac:dyDescent="0.3">
      <c r="A2" s="4"/>
      <c r="B2" s="4"/>
      <c r="C2" s="10"/>
      <c r="D2" s="10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ht="20" x14ac:dyDescent="0.3">
      <c r="A3" s="4"/>
      <c r="B3" s="4"/>
      <c r="C3" s="11" t="s">
        <v>168</v>
      </c>
      <c r="D3" s="10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x14ac:dyDescent="0.3">
      <c r="A4" s="4"/>
      <c r="B4" s="4"/>
      <c r="C4" s="15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ht="17.5" x14ac:dyDescent="0.3">
      <c r="A5" s="4"/>
      <c r="B5" s="4"/>
      <c r="D5" s="11" t="s">
        <v>169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ht="14.5" thickBot="1" x14ac:dyDescent="0.3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31.5" customHeight="1" x14ac:dyDescent="0.3">
      <c r="A7" s="8" t="s">
        <v>0</v>
      </c>
      <c r="B7" s="8" t="s">
        <v>167</v>
      </c>
      <c r="C7" s="9" t="s">
        <v>1</v>
      </c>
      <c r="D7" s="9" t="s">
        <v>2</v>
      </c>
      <c r="E7" s="12" t="s">
        <v>135</v>
      </c>
      <c r="F7" s="12" t="s">
        <v>143</v>
      </c>
      <c r="G7" s="12" t="s">
        <v>136</v>
      </c>
      <c r="H7" s="12" t="s">
        <v>143</v>
      </c>
      <c r="I7" s="12" t="s">
        <v>137</v>
      </c>
      <c r="J7" s="12" t="s">
        <v>143</v>
      </c>
      <c r="K7" s="12" t="s">
        <v>138</v>
      </c>
      <c r="L7" s="12" t="s">
        <v>143</v>
      </c>
      <c r="M7" s="12" t="s">
        <v>139</v>
      </c>
      <c r="N7" s="12" t="s">
        <v>143</v>
      </c>
      <c r="O7" s="12" t="s">
        <v>140</v>
      </c>
      <c r="P7" s="12" t="s">
        <v>143</v>
      </c>
      <c r="Q7" s="12" t="s">
        <v>141</v>
      </c>
      <c r="R7" s="12" t="s">
        <v>143</v>
      </c>
      <c r="S7" s="12" t="s">
        <v>142</v>
      </c>
    </row>
    <row r="8" spans="1:19" outlineLevel="2" x14ac:dyDescent="0.3">
      <c r="A8" s="5">
        <v>1</v>
      </c>
      <c r="B8" s="1" t="e">
        <f>VLOOKUP(D8,#REF!,2)</f>
        <v>#REF!</v>
      </c>
      <c r="C8" s="16" t="s">
        <v>3</v>
      </c>
      <c r="D8" s="16" t="s">
        <v>4</v>
      </c>
      <c r="E8" s="17">
        <v>1227842</v>
      </c>
      <c r="F8" s="18">
        <v>0.82361006301964379</v>
      </c>
      <c r="G8" s="17">
        <v>20474</v>
      </c>
      <c r="H8" s="18">
        <v>1.3733519809767206E-2</v>
      </c>
      <c r="I8" s="17">
        <v>98444</v>
      </c>
      <c r="J8" s="18">
        <v>6.6034122504284601E-2</v>
      </c>
      <c r="K8" s="17">
        <v>2873</v>
      </c>
      <c r="L8" s="18">
        <v>1.9271467428671088E-3</v>
      </c>
      <c r="M8" s="17">
        <v>132923</v>
      </c>
      <c r="N8" s="18">
        <v>8.9161895754307233E-2</v>
      </c>
      <c r="O8" s="17">
        <v>3243</v>
      </c>
      <c r="P8" s="18">
        <v>2.1753348023383339E-3</v>
      </c>
      <c r="Q8" s="17">
        <v>5006</v>
      </c>
      <c r="R8" s="18">
        <v>3.3579173667917669E-3</v>
      </c>
      <c r="S8" s="19">
        <v>1490805</v>
      </c>
    </row>
    <row r="9" spans="1:19" outlineLevel="2" x14ac:dyDescent="0.3">
      <c r="A9" s="2">
        <v>145</v>
      </c>
      <c r="B9" s="1" t="e">
        <f>VLOOKUP(D9,#REF!,2)</f>
        <v>#REF!</v>
      </c>
      <c r="C9" s="20" t="s">
        <v>67</v>
      </c>
      <c r="D9" s="20" t="s">
        <v>4</v>
      </c>
      <c r="E9" s="21">
        <v>330137</v>
      </c>
      <c r="F9" s="22">
        <v>0.77343350997783744</v>
      </c>
      <c r="G9" s="21">
        <v>10688</v>
      </c>
      <c r="H9" s="22">
        <v>2.5039475595413804E-2</v>
      </c>
      <c r="I9" s="21">
        <v>25204</v>
      </c>
      <c r="J9" s="22">
        <v>5.9047056783945499E-2</v>
      </c>
      <c r="K9" s="21">
        <v>959</v>
      </c>
      <c r="L9" s="22">
        <v>2.2467119288923872E-3</v>
      </c>
      <c r="M9" s="21">
        <v>56155</v>
      </c>
      <c r="N9" s="22">
        <v>0.13155798578410011</v>
      </c>
      <c r="O9" s="21">
        <v>1039</v>
      </c>
      <c r="P9" s="22">
        <v>2.4341331534089576E-3</v>
      </c>
      <c r="Q9" s="21">
        <v>2664</v>
      </c>
      <c r="R9" s="22">
        <v>6.241126776401794E-3</v>
      </c>
      <c r="S9" s="21">
        <v>426846</v>
      </c>
    </row>
    <row r="10" spans="1:19" outlineLevel="2" x14ac:dyDescent="0.3">
      <c r="A10" s="2">
        <v>123</v>
      </c>
      <c r="B10" s="1" t="e">
        <f>VLOOKUP(D10,#REF!,2)</f>
        <v>#REF!</v>
      </c>
      <c r="C10" s="23" t="s">
        <v>45</v>
      </c>
      <c r="D10" s="23" t="s">
        <v>4</v>
      </c>
      <c r="E10" s="19">
        <v>237121</v>
      </c>
      <c r="F10" s="18">
        <v>0.79749572868039764</v>
      </c>
      <c r="G10" s="19">
        <v>6776</v>
      </c>
      <c r="H10" s="18">
        <v>2.2789339862510593E-2</v>
      </c>
      <c r="I10" s="19">
        <v>18367</v>
      </c>
      <c r="J10" s="18">
        <v>6.1772698532280415E-2</v>
      </c>
      <c r="K10" s="19">
        <v>606</v>
      </c>
      <c r="L10" s="18">
        <v>2.0381257315055224E-3</v>
      </c>
      <c r="M10" s="19">
        <v>31884</v>
      </c>
      <c r="N10" s="18">
        <v>0.10723366472495392</v>
      </c>
      <c r="O10" s="19">
        <v>1229</v>
      </c>
      <c r="P10" s="18">
        <v>4.1334266072942027E-3</v>
      </c>
      <c r="Q10" s="19">
        <v>1349</v>
      </c>
      <c r="R10" s="18">
        <v>4.5370158610576732E-3</v>
      </c>
      <c r="S10" s="19">
        <v>297332</v>
      </c>
    </row>
    <row r="11" spans="1:19" outlineLevel="2" x14ac:dyDescent="0.3">
      <c r="A11" s="3">
        <v>170</v>
      </c>
      <c r="B11" s="1" t="e">
        <f>VLOOKUP(D11,#REF!,2)</f>
        <v>#REF!</v>
      </c>
      <c r="C11" s="20" t="s">
        <v>92</v>
      </c>
      <c r="D11" s="20" t="s">
        <v>4</v>
      </c>
      <c r="E11" s="21">
        <v>190777</v>
      </c>
      <c r="F11" s="22">
        <v>0.80619083840432726</v>
      </c>
      <c r="G11" s="21">
        <v>7115</v>
      </c>
      <c r="H11" s="22">
        <v>3.0066768086544963E-2</v>
      </c>
      <c r="I11" s="21">
        <v>16274</v>
      </c>
      <c r="J11" s="22">
        <v>6.8771129141311699E-2</v>
      </c>
      <c r="K11" s="21">
        <v>441</v>
      </c>
      <c r="L11" s="22">
        <v>1.8635902636916835E-3</v>
      </c>
      <c r="M11" s="21">
        <v>20508</v>
      </c>
      <c r="N11" s="22">
        <v>8.6663286004056789E-2</v>
      </c>
      <c r="O11" s="21">
        <v>722</v>
      </c>
      <c r="P11" s="22">
        <v>3.0510480054090601E-3</v>
      </c>
      <c r="Q11" s="21">
        <v>803</v>
      </c>
      <c r="R11" s="22">
        <v>3.393340094658553E-3</v>
      </c>
      <c r="S11" s="21">
        <v>236640</v>
      </c>
    </row>
    <row r="12" spans="1:19" outlineLevel="2" x14ac:dyDescent="0.3">
      <c r="A12" s="3">
        <v>126</v>
      </c>
      <c r="B12" s="1" t="e">
        <f>VLOOKUP(D12,#REF!,2)</f>
        <v>#REF!</v>
      </c>
      <c r="C12" s="23" t="s">
        <v>48</v>
      </c>
      <c r="D12" s="23" t="s">
        <v>4</v>
      </c>
      <c r="E12" s="19">
        <v>121657</v>
      </c>
      <c r="F12" s="18">
        <v>0.78405429094377566</v>
      </c>
      <c r="G12" s="19">
        <v>3983</v>
      </c>
      <c r="H12" s="18">
        <v>2.5669614085741539E-2</v>
      </c>
      <c r="I12" s="19">
        <v>9479</v>
      </c>
      <c r="J12" s="18">
        <v>6.1090201335361298E-2</v>
      </c>
      <c r="K12" s="19">
        <v>287</v>
      </c>
      <c r="L12" s="18">
        <v>1.8496558480059807E-3</v>
      </c>
      <c r="M12" s="19">
        <v>18500</v>
      </c>
      <c r="N12" s="18">
        <v>0.11922868706658761</v>
      </c>
      <c r="O12" s="19">
        <v>397</v>
      </c>
      <c r="P12" s="18">
        <v>2.5585831765100151E-3</v>
      </c>
      <c r="Q12" s="19">
        <v>861</v>
      </c>
      <c r="R12" s="18">
        <v>5.5489675440179419E-3</v>
      </c>
      <c r="S12" s="19">
        <v>155164</v>
      </c>
    </row>
    <row r="13" spans="1:19" outlineLevel="2" x14ac:dyDescent="0.3">
      <c r="A13" s="3">
        <v>206</v>
      </c>
      <c r="B13" s="1" t="e">
        <f>VLOOKUP(D13,#REF!,2)</f>
        <v>#REF!</v>
      </c>
      <c r="C13" s="20" t="s">
        <v>128</v>
      </c>
      <c r="D13" s="20" t="s">
        <v>4</v>
      </c>
      <c r="E13" s="21">
        <v>118919</v>
      </c>
      <c r="F13" s="22">
        <v>0.78249569005224573</v>
      </c>
      <c r="G13" s="21">
        <v>4541</v>
      </c>
      <c r="H13" s="22">
        <v>2.9880111071630674E-2</v>
      </c>
      <c r="I13" s="21">
        <v>8912</v>
      </c>
      <c r="J13" s="22">
        <v>5.8641609749036018E-2</v>
      </c>
      <c r="K13" s="21">
        <v>82</v>
      </c>
      <c r="L13" s="22">
        <v>5.3956597839104059E-4</v>
      </c>
      <c r="M13" s="21">
        <v>18228</v>
      </c>
      <c r="N13" s="22">
        <v>0.119941568952584</v>
      </c>
      <c r="O13" s="21">
        <v>545</v>
      </c>
      <c r="P13" s="22">
        <v>3.5861397344282573E-3</v>
      </c>
      <c r="Q13" s="21">
        <v>747</v>
      </c>
      <c r="R13" s="22">
        <v>4.9153144616842356E-3</v>
      </c>
      <c r="S13" s="21">
        <v>151974</v>
      </c>
    </row>
    <row r="14" spans="1:19" outlineLevel="2" x14ac:dyDescent="0.3">
      <c r="A14" s="3">
        <v>132</v>
      </c>
      <c r="B14" s="1" t="e">
        <f>VLOOKUP(D14,#REF!,2)</f>
        <v>#REF!</v>
      </c>
      <c r="C14" s="23" t="s">
        <v>54</v>
      </c>
      <c r="D14" s="23" t="s">
        <v>4</v>
      </c>
      <c r="E14" s="19">
        <v>100533</v>
      </c>
      <c r="F14" s="18">
        <v>0.81618023137812057</v>
      </c>
      <c r="G14" s="19">
        <v>3228</v>
      </c>
      <c r="H14" s="18">
        <v>2.6206616602394966E-2</v>
      </c>
      <c r="I14" s="19">
        <v>8104</v>
      </c>
      <c r="J14" s="18">
        <v>6.5792571544550441E-2</v>
      </c>
      <c r="K14" s="19">
        <v>60</v>
      </c>
      <c r="L14" s="18">
        <v>4.8711183275827074E-4</v>
      </c>
      <c r="M14" s="19">
        <v>10462</v>
      </c>
      <c r="N14" s="18">
        <v>8.4936066571950478E-2</v>
      </c>
      <c r="O14" s="19">
        <v>430</v>
      </c>
      <c r="P14" s="18">
        <v>3.4909681347676069E-3</v>
      </c>
      <c r="Q14" s="19">
        <v>358</v>
      </c>
      <c r="R14" s="18">
        <v>2.9064339354576822E-3</v>
      </c>
      <c r="S14" s="19">
        <v>123175</v>
      </c>
    </row>
    <row r="15" spans="1:19" outlineLevel="2" x14ac:dyDescent="0.3">
      <c r="A15" s="2">
        <v>205</v>
      </c>
      <c r="B15" s="1" t="e">
        <f>VLOOKUP(D15,#REF!,2)</f>
        <v>#REF!</v>
      </c>
      <c r="C15" s="20" t="s">
        <v>127</v>
      </c>
      <c r="D15" s="20" t="s">
        <v>4</v>
      </c>
      <c r="E15" s="21">
        <v>88960</v>
      </c>
      <c r="F15" s="22">
        <v>0.77300730776917526</v>
      </c>
      <c r="G15" s="21">
        <v>4811</v>
      </c>
      <c r="H15" s="22">
        <v>4.1804610585403579E-2</v>
      </c>
      <c r="I15" s="21">
        <v>8655</v>
      </c>
      <c r="J15" s="22">
        <v>7.5206590026328818E-2</v>
      </c>
      <c r="K15" s="21">
        <v>134</v>
      </c>
      <c r="L15" s="22">
        <v>1.1643770148501516E-3</v>
      </c>
      <c r="M15" s="21">
        <v>11226</v>
      </c>
      <c r="N15" s="22">
        <v>9.7546987826177628E-2</v>
      </c>
      <c r="O15" s="21">
        <v>703</v>
      </c>
      <c r="P15" s="22">
        <v>6.1086346376093776E-3</v>
      </c>
      <c r="Q15" s="21">
        <v>594</v>
      </c>
      <c r="R15" s="22">
        <v>5.1614921404551494E-3</v>
      </c>
      <c r="S15" s="21">
        <v>115083</v>
      </c>
    </row>
    <row r="16" spans="1:19" outlineLevel="1" x14ac:dyDescent="0.3">
      <c r="A16" s="2"/>
      <c r="B16" s="1" t="e">
        <f>VLOOKUP(D16,#REF!,2)</f>
        <v>#REF!</v>
      </c>
      <c r="C16" s="23" t="s">
        <v>170</v>
      </c>
      <c r="D16" s="24" t="s">
        <v>155</v>
      </c>
      <c r="E16" s="19">
        <v>2415946</v>
      </c>
      <c r="F16" s="18">
        <v>0.80611634427409373</v>
      </c>
      <c r="G16" s="19">
        <v>61616</v>
      </c>
      <c r="H16" s="18">
        <v>2.0559095554616102E-2</v>
      </c>
      <c r="I16" s="19">
        <v>193439</v>
      </c>
      <c r="J16" s="18">
        <v>6.4543801690946909E-2</v>
      </c>
      <c r="K16" s="19">
        <v>5442</v>
      </c>
      <c r="L16" s="18">
        <v>1.8158043042102836E-3</v>
      </c>
      <c r="M16" s="19">
        <v>299886</v>
      </c>
      <c r="N16" s="18">
        <v>0.10006142770532986</v>
      </c>
      <c r="O16" s="19">
        <v>8308</v>
      </c>
      <c r="P16" s="18">
        <v>2.7720878646414989E-3</v>
      </c>
      <c r="Q16" s="19">
        <v>12382</v>
      </c>
      <c r="R16" s="18">
        <v>4.1314386061616559E-3</v>
      </c>
      <c r="S16" s="19">
        <v>2997019</v>
      </c>
    </row>
    <row r="17" spans="1:19" outlineLevel="2" x14ac:dyDescent="0.3">
      <c r="A17" s="3">
        <v>2</v>
      </c>
      <c r="B17" s="1" t="e">
        <f>VLOOKUP(D17,#REF!,2)</f>
        <v>#REF!</v>
      </c>
      <c r="C17" s="20" t="s">
        <v>5</v>
      </c>
      <c r="D17" s="20" t="s">
        <v>6</v>
      </c>
      <c r="E17" s="21">
        <v>117820</v>
      </c>
      <c r="F17" s="22">
        <v>0.74775014914385085</v>
      </c>
      <c r="G17" s="21">
        <v>2455</v>
      </c>
      <c r="H17" s="22">
        <v>1.5580772501681835E-2</v>
      </c>
      <c r="I17" s="21">
        <v>5311</v>
      </c>
      <c r="J17" s="22">
        <v>3.3706510287752435E-2</v>
      </c>
      <c r="K17" s="21">
        <v>462</v>
      </c>
      <c r="L17" s="22">
        <v>2.9321046418643616E-3</v>
      </c>
      <c r="M17" s="21">
        <v>28438</v>
      </c>
      <c r="N17" s="22">
        <v>0.18048309914575481</v>
      </c>
      <c r="O17" s="21">
        <v>2077</v>
      </c>
      <c r="P17" s="22">
        <v>1.3181777794701902E-2</v>
      </c>
      <c r="Q17" s="21">
        <v>1003</v>
      </c>
      <c r="R17" s="22">
        <v>6.3655864843938413E-3</v>
      </c>
      <c r="S17" s="21">
        <v>157566</v>
      </c>
    </row>
    <row r="18" spans="1:19" outlineLevel="1" x14ac:dyDescent="0.3">
      <c r="A18" s="3"/>
      <c r="B18" s="1" t="e">
        <f>VLOOKUP(D18,#REF!,2)</f>
        <v>#REF!</v>
      </c>
      <c r="C18" s="23" t="s">
        <v>171</v>
      </c>
      <c r="D18" s="24" t="s">
        <v>162</v>
      </c>
      <c r="E18" s="19">
        <v>117820</v>
      </c>
      <c r="F18" s="18">
        <v>0.74775014914385085</v>
      </c>
      <c r="G18" s="19">
        <v>2455</v>
      </c>
      <c r="H18" s="18">
        <v>1.5580772501681835E-2</v>
      </c>
      <c r="I18" s="19">
        <v>5311</v>
      </c>
      <c r="J18" s="18">
        <v>3.3706510287752435E-2</v>
      </c>
      <c r="K18" s="19">
        <v>462</v>
      </c>
      <c r="L18" s="18">
        <v>2.9321046418643616E-3</v>
      </c>
      <c r="M18" s="19">
        <v>28438</v>
      </c>
      <c r="N18" s="18">
        <v>0.18048309914575481</v>
      </c>
      <c r="O18" s="19">
        <v>2077</v>
      </c>
      <c r="P18" s="18">
        <v>1.3181777794701902E-2</v>
      </c>
      <c r="Q18" s="19">
        <v>1003</v>
      </c>
      <c r="R18" s="18">
        <v>6.3655864843938413E-3</v>
      </c>
      <c r="S18" s="19">
        <v>157566</v>
      </c>
    </row>
    <row r="19" spans="1:19" outlineLevel="2" x14ac:dyDescent="0.3">
      <c r="A19" s="2">
        <v>3</v>
      </c>
      <c r="B19" s="1" t="e">
        <f>VLOOKUP(D19,#REF!,2)</f>
        <v>#REF!</v>
      </c>
      <c r="C19" s="20" t="s">
        <v>7</v>
      </c>
      <c r="D19" s="20" t="s">
        <v>8</v>
      </c>
      <c r="E19" s="21">
        <v>374518</v>
      </c>
      <c r="F19" s="22">
        <v>0.65527413462480577</v>
      </c>
      <c r="G19" s="21">
        <v>14897</v>
      </c>
      <c r="H19" s="22">
        <v>2.6064484974035244E-2</v>
      </c>
      <c r="I19" s="21">
        <v>138136</v>
      </c>
      <c r="J19" s="22">
        <v>0.24168917878588525</v>
      </c>
      <c r="K19" s="21">
        <v>1319</v>
      </c>
      <c r="L19" s="22">
        <v>2.3077838276668113E-3</v>
      </c>
      <c r="M19" s="21">
        <v>35971</v>
      </c>
      <c r="N19" s="22">
        <v>6.2936536819562447E-2</v>
      </c>
      <c r="O19" s="21">
        <v>4313</v>
      </c>
      <c r="P19" s="22">
        <v>7.5462256624161915E-3</v>
      </c>
      <c r="Q19" s="21">
        <v>2390</v>
      </c>
      <c r="R19" s="22">
        <v>4.1816553056282634E-3</v>
      </c>
      <c r="S19" s="21">
        <v>571544</v>
      </c>
    </row>
    <row r="20" spans="1:19" outlineLevel="2" x14ac:dyDescent="0.3">
      <c r="A20" s="2">
        <v>193</v>
      </c>
      <c r="B20" s="1" t="e">
        <f>VLOOKUP(D20,#REF!,2)</f>
        <v>#REF!</v>
      </c>
      <c r="C20" s="23" t="s">
        <v>115</v>
      </c>
      <c r="D20" s="23" t="s">
        <v>8</v>
      </c>
      <c r="E20" s="19">
        <v>151090</v>
      </c>
      <c r="F20" s="18">
        <v>0.65910528496957266</v>
      </c>
      <c r="G20" s="19">
        <v>10836</v>
      </c>
      <c r="H20" s="18">
        <v>4.7270268501755842E-2</v>
      </c>
      <c r="I20" s="19">
        <v>41241</v>
      </c>
      <c r="J20" s="18">
        <v>0.17990708225183763</v>
      </c>
      <c r="K20" s="19">
        <v>737</v>
      </c>
      <c r="L20" s="18">
        <v>3.2150413331297578E-3</v>
      </c>
      <c r="M20" s="19">
        <v>21300</v>
      </c>
      <c r="N20" s="18">
        <v>9.2917748162366129E-2</v>
      </c>
      <c r="O20" s="19">
        <v>3206</v>
      </c>
      <c r="P20" s="18">
        <v>1.398564791589417E-2</v>
      </c>
      <c r="Q20" s="19">
        <v>825</v>
      </c>
      <c r="R20" s="18">
        <v>3.5989268654437584E-3</v>
      </c>
      <c r="S20" s="19">
        <v>229235</v>
      </c>
    </row>
    <row r="21" spans="1:19" outlineLevel="2" x14ac:dyDescent="0.3">
      <c r="A21" s="3">
        <v>154</v>
      </c>
      <c r="B21" s="1" t="e">
        <f>VLOOKUP(D21,#REF!,2)</f>
        <v>#REF!</v>
      </c>
      <c r="C21" s="20" t="s">
        <v>76</v>
      </c>
      <c r="D21" s="20" t="s">
        <v>8</v>
      </c>
      <c r="E21" s="21">
        <v>105132</v>
      </c>
      <c r="F21" s="22">
        <v>0.71985538802842941</v>
      </c>
      <c r="G21" s="21">
        <v>3648</v>
      </c>
      <c r="H21" s="22">
        <v>2.4978431453103817E-2</v>
      </c>
      <c r="I21" s="21">
        <v>19956</v>
      </c>
      <c r="J21" s="22">
        <v>0.13664187995563043</v>
      </c>
      <c r="K21" s="21">
        <v>657</v>
      </c>
      <c r="L21" s="22">
        <v>4.4985826383468226E-3</v>
      </c>
      <c r="M21" s="21">
        <v>14704</v>
      </c>
      <c r="N21" s="22">
        <v>0.10068060747983512</v>
      </c>
      <c r="O21" s="21">
        <v>1404</v>
      </c>
      <c r="P21" s="22">
        <v>9.6134094737274564E-3</v>
      </c>
      <c r="Q21" s="21">
        <v>545</v>
      </c>
      <c r="R21" s="22">
        <v>3.7317009709269683E-3</v>
      </c>
      <c r="S21" s="21">
        <v>146046</v>
      </c>
    </row>
    <row r="22" spans="1:19" outlineLevel="2" x14ac:dyDescent="0.3">
      <c r="A22" s="3">
        <v>156</v>
      </c>
      <c r="B22" s="1" t="e">
        <f>VLOOKUP(D22,#REF!,2)</f>
        <v>#REF!</v>
      </c>
      <c r="C22" s="23" t="s">
        <v>78</v>
      </c>
      <c r="D22" s="23" t="s">
        <v>8</v>
      </c>
      <c r="E22" s="19">
        <v>99814</v>
      </c>
      <c r="F22" s="18">
        <v>0.62758338834920935</v>
      </c>
      <c r="G22" s="19">
        <v>7620</v>
      </c>
      <c r="H22" s="18">
        <v>4.7910968593794206E-2</v>
      </c>
      <c r="I22" s="19">
        <v>34771</v>
      </c>
      <c r="J22" s="18">
        <v>0.21862365997044861</v>
      </c>
      <c r="K22" s="19">
        <v>365</v>
      </c>
      <c r="L22" s="18">
        <v>2.2949479707001165E-3</v>
      </c>
      <c r="M22" s="19">
        <v>13164</v>
      </c>
      <c r="N22" s="18">
        <v>8.2769027633688583E-2</v>
      </c>
      <c r="O22" s="19">
        <v>2748</v>
      </c>
      <c r="P22" s="18">
        <v>1.7278128831462795E-2</v>
      </c>
      <c r="Q22" s="19">
        <v>563</v>
      </c>
      <c r="R22" s="18">
        <v>3.5398786506963438E-3</v>
      </c>
      <c r="S22" s="19">
        <v>159045</v>
      </c>
    </row>
    <row r="23" spans="1:19" outlineLevel="1" x14ac:dyDescent="0.3">
      <c r="A23" s="3"/>
      <c r="B23" s="1" t="e">
        <f>VLOOKUP(D23,#REF!,2)</f>
        <v>#REF!</v>
      </c>
      <c r="C23" s="20" t="s">
        <v>172</v>
      </c>
      <c r="D23" s="25" t="s">
        <v>151</v>
      </c>
      <c r="E23" s="21">
        <v>730554</v>
      </c>
      <c r="F23" s="22">
        <v>0.66061471963250651</v>
      </c>
      <c r="G23" s="21">
        <v>37001</v>
      </c>
      <c r="H23" s="22">
        <v>3.3458724804904735E-2</v>
      </c>
      <c r="I23" s="21">
        <v>234104</v>
      </c>
      <c r="J23" s="22">
        <v>0.21169215188041995</v>
      </c>
      <c r="K23" s="21">
        <v>3078</v>
      </c>
      <c r="L23" s="22">
        <v>2.7833289627171368E-3</v>
      </c>
      <c r="M23" s="21">
        <v>85139</v>
      </c>
      <c r="N23" s="22">
        <v>7.6988253592194383E-2</v>
      </c>
      <c r="O23" s="21">
        <v>11671</v>
      </c>
      <c r="P23" s="22">
        <v>1.0553681716657473E-2</v>
      </c>
      <c r="Q23" s="21">
        <v>4323</v>
      </c>
      <c r="R23" s="22">
        <v>3.9091394105997997E-3</v>
      </c>
      <c r="S23" s="21">
        <v>1105870</v>
      </c>
    </row>
    <row r="24" spans="1:19" outlineLevel="2" x14ac:dyDescent="0.3">
      <c r="A24" s="3">
        <v>4</v>
      </c>
      <c r="B24" s="1" t="e">
        <f>VLOOKUP(D24,#REF!,2)</f>
        <v>#REF!</v>
      </c>
      <c r="C24" s="23" t="s">
        <v>9</v>
      </c>
      <c r="D24" s="23" t="s">
        <v>10</v>
      </c>
      <c r="E24" s="19">
        <v>1701776</v>
      </c>
      <c r="F24" s="18">
        <v>0.79784974164925337</v>
      </c>
      <c r="G24" s="19">
        <v>35759</v>
      </c>
      <c r="H24" s="18">
        <v>1.676502013874661E-2</v>
      </c>
      <c r="I24" s="19">
        <v>189063</v>
      </c>
      <c r="J24" s="18">
        <v>8.8639083936683086E-2</v>
      </c>
      <c r="K24" s="19">
        <v>4505</v>
      </c>
      <c r="L24" s="18">
        <v>2.1120952969896664E-3</v>
      </c>
      <c r="M24" s="19">
        <v>192359</v>
      </c>
      <c r="N24" s="18">
        <v>9.0184359430329694E-2</v>
      </c>
      <c r="O24" s="19">
        <v>1870</v>
      </c>
      <c r="P24" s="18">
        <v>8.7671880252401249E-4</v>
      </c>
      <c r="Q24" s="19">
        <v>7621</v>
      </c>
      <c r="R24" s="18">
        <v>3.5729807454735292E-3</v>
      </c>
      <c r="S24" s="19">
        <v>2132953</v>
      </c>
    </row>
    <row r="25" spans="1:19" outlineLevel="2" x14ac:dyDescent="0.3">
      <c r="A25" s="2">
        <v>133</v>
      </c>
      <c r="B25" s="1" t="e">
        <f>VLOOKUP(D25,#REF!,2)</f>
        <v>#REF!</v>
      </c>
      <c r="C25" s="20" t="s">
        <v>55</v>
      </c>
      <c r="D25" s="20" t="s">
        <v>10</v>
      </c>
      <c r="E25" s="21">
        <v>678644</v>
      </c>
      <c r="F25" s="22">
        <v>0.78466204255584837</v>
      </c>
      <c r="G25" s="21">
        <v>28537</v>
      </c>
      <c r="H25" s="22">
        <v>3.2995061782637503E-2</v>
      </c>
      <c r="I25" s="21">
        <v>57112</v>
      </c>
      <c r="J25" s="22">
        <v>6.6034059940778392E-2</v>
      </c>
      <c r="K25" s="21">
        <v>1135</v>
      </c>
      <c r="L25" s="22">
        <v>1.3123101630617641E-3</v>
      </c>
      <c r="M25" s="21">
        <v>92601</v>
      </c>
      <c r="N25" s="22">
        <v>0.1070671659997202</v>
      </c>
      <c r="O25" s="21">
        <v>1705</v>
      </c>
      <c r="P25" s="22">
        <v>1.9713557956126059E-3</v>
      </c>
      <c r="Q25" s="21">
        <v>5153</v>
      </c>
      <c r="R25" s="22">
        <v>5.9580037623412074E-3</v>
      </c>
      <c r="S25" s="21">
        <v>864887</v>
      </c>
    </row>
    <row r="26" spans="1:19" outlineLevel="2" x14ac:dyDescent="0.3">
      <c r="A26" s="2">
        <v>131</v>
      </c>
      <c r="B26" s="1" t="e">
        <f>VLOOKUP(D26,#REF!,2)</f>
        <v>#REF!</v>
      </c>
      <c r="C26" s="23" t="s">
        <v>53</v>
      </c>
      <c r="D26" s="23" t="s">
        <v>10</v>
      </c>
      <c r="E26" s="19">
        <v>548891</v>
      </c>
      <c r="F26" s="18">
        <v>0.7598116843206848</v>
      </c>
      <c r="G26" s="19">
        <v>29329</v>
      </c>
      <c r="H26" s="18">
        <v>4.0599166117574102E-2</v>
      </c>
      <c r="I26" s="19">
        <v>61103</v>
      </c>
      <c r="J26" s="18">
        <v>8.4582864989673365E-2</v>
      </c>
      <c r="K26" s="19">
        <v>1558</v>
      </c>
      <c r="L26" s="18">
        <v>2.1566879474642997E-3</v>
      </c>
      <c r="M26" s="19">
        <v>76670</v>
      </c>
      <c r="N26" s="18">
        <v>0.10613174899363791</v>
      </c>
      <c r="O26" s="19">
        <v>1106</v>
      </c>
      <c r="P26" s="18">
        <v>1.5309992746441049E-3</v>
      </c>
      <c r="Q26" s="19">
        <v>3747</v>
      </c>
      <c r="R26" s="18">
        <v>5.1868483563213934E-3</v>
      </c>
      <c r="S26" s="19">
        <v>722404</v>
      </c>
    </row>
    <row r="27" spans="1:19" outlineLevel="2" x14ac:dyDescent="0.3">
      <c r="A27" s="3">
        <v>204</v>
      </c>
      <c r="B27" s="1" t="e">
        <f>VLOOKUP(D27,#REF!,2)</f>
        <v>#REF!</v>
      </c>
      <c r="C27" s="20" t="s">
        <v>126</v>
      </c>
      <c r="D27" s="20" t="s">
        <v>10</v>
      </c>
      <c r="E27" s="21">
        <v>504167</v>
      </c>
      <c r="F27" s="22">
        <v>0.82561269974355533</v>
      </c>
      <c r="G27" s="21">
        <v>13724</v>
      </c>
      <c r="H27" s="22">
        <v>2.2474118082461868E-2</v>
      </c>
      <c r="I27" s="21">
        <v>42458</v>
      </c>
      <c r="J27" s="22">
        <v>6.9528279331475235E-2</v>
      </c>
      <c r="K27" s="21">
        <v>1235</v>
      </c>
      <c r="L27" s="22">
        <v>2.0224086149694264E-3</v>
      </c>
      <c r="M27" s="21">
        <v>45829</v>
      </c>
      <c r="N27" s="22">
        <v>7.504855418253753E-2</v>
      </c>
      <c r="O27" s="21">
        <v>1243</v>
      </c>
      <c r="P27" s="22">
        <v>2.0355092375765158E-3</v>
      </c>
      <c r="Q27" s="21">
        <v>2002</v>
      </c>
      <c r="R27" s="22">
        <v>3.2784308074241229E-3</v>
      </c>
      <c r="S27" s="21">
        <v>610658</v>
      </c>
    </row>
    <row r="28" spans="1:19" outlineLevel="2" x14ac:dyDescent="0.3">
      <c r="A28" s="2">
        <v>169</v>
      </c>
      <c r="B28" s="1" t="e">
        <f>VLOOKUP(D28,#REF!,2)</f>
        <v>#REF!</v>
      </c>
      <c r="C28" s="23" t="s">
        <v>91</v>
      </c>
      <c r="D28" s="23" t="s">
        <v>10</v>
      </c>
      <c r="E28" s="19">
        <v>452352</v>
      </c>
      <c r="F28" s="18">
        <v>0.82742574510973155</v>
      </c>
      <c r="G28" s="19">
        <v>10180</v>
      </c>
      <c r="H28" s="18">
        <v>1.8620883924945764E-2</v>
      </c>
      <c r="I28" s="19">
        <v>41998</v>
      </c>
      <c r="J28" s="18">
        <v>7.682120658937841E-2</v>
      </c>
      <c r="K28" s="19">
        <v>303</v>
      </c>
      <c r="L28" s="18">
        <v>5.5423652546744272E-4</v>
      </c>
      <c r="M28" s="19">
        <v>40182</v>
      </c>
      <c r="N28" s="18">
        <v>7.349944576347453E-2</v>
      </c>
      <c r="O28" s="19">
        <v>410</v>
      </c>
      <c r="P28" s="18">
        <v>7.4995701465891589E-4</v>
      </c>
      <c r="Q28" s="19">
        <v>1273</v>
      </c>
      <c r="R28" s="18">
        <v>2.3285250723434144E-3</v>
      </c>
      <c r="S28" s="19">
        <v>546698</v>
      </c>
    </row>
    <row r="29" spans="1:19" outlineLevel="2" x14ac:dyDescent="0.3">
      <c r="A29" s="2">
        <v>141</v>
      </c>
      <c r="B29" s="1" t="e">
        <f>VLOOKUP(D29,#REF!,2)</f>
        <v>#REF!</v>
      </c>
      <c r="C29" s="20" t="s">
        <v>63</v>
      </c>
      <c r="D29" s="20" t="s">
        <v>10</v>
      </c>
      <c r="E29" s="21">
        <v>312386</v>
      </c>
      <c r="F29" s="22">
        <v>0.80352393445996351</v>
      </c>
      <c r="G29" s="21">
        <v>9009</v>
      </c>
      <c r="H29" s="22">
        <v>2.3173084342927697E-2</v>
      </c>
      <c r="I29" s="21">
        <v>35070</v>
      </c>
      <c r="J29" s="22">
        <v>9.0207577745196388E-2</v>
      </c>
      <c r="K29" s="21">
        <v>500</v>
      </c>
      <c r="L29" s="22">
        <v>1.2861074671399542E-3</v>
      </c>
      <c r="M29" s="21">
        <v>29262</v>
      </c>
      <c r="N29" s="22">
        <v>7.5268153406898686E-2</v>
      </c>
      <c r="O29" s="21">
        <v>888</v>
      </c>
      <c r="P29" s="22">
        <v>2.2841268616405589E-3</v>
      </c>
      <c r="Q29" s="21">
        <v>1655</v>
      </c>
      <c r="R29" s="22">
        <v>4.2570157162332483E-3</v>
      </c>
      <c r="S29" s="21">
        <v>388770</v>
      </c>
    </row>
    <row r="30" spans="1:19" outlineLevel="2" x14ac:dyDescent="0.3">
      <c r="A30" s="3">
        <v>176</v>
      </c>
      <c r="B30" s="1" t="e">
        <f>VLOOKUP(D30,#REF!,2)</f>
        <v>#REF!</v>
      </c>
      <c r="C30" s="23" t="s">
        <v>98</v>
      </c>
      <c r="D30" s="23" t="s">
        <v>10</v>
      </c>
      <c r="E30" s="19">
        <v>279500</v>
      </c>
      <c r="F30" s="18">
        <v>0.81173074353955266</v>
      </c>
      <c r="G30" s="19">
        <v>8606</v>
      </c>
      <c r="H30" s="18">
        <v>2.4993755917357387E-2</v>
      </c>
      <c r="I30" s="19">
        <v>23192</v>
      </c>
      <c r="J30" s="18">
        <v>6.7354774254630781E-2</v>
      </c>
      <c r="K30" s="19">
        <v>437</v>
      </c>
      <c r="L30" s="18">
        <v>1.2691460999169392E-3</v>
      </c>
      <c r="M30" s="19">
        <v>30546</v>
      </c>
      <c r="N30" s="18">
        <v>8.8712441116848562E-2</v>
      </c>
      <c r="O30" s="19">
        <v>632</v>
      </c>
      <c r="P30" s="18">
        <v>1.8354698744794179E-3</v>
      </c>
      <c r="Q30" s="19">
        <v>1413</v>
      </c>
      <c r="R30" s="18">
        <v>4.1036691972142682E-3</v>
      </c>
      <c r="S30" s="19">
        <v>344326</v>
      </c>
    </row>
    <row r="31" spans="1:19" outlineLevel="2" x14ac:dyDescent="0.3">
      <c r="A31" s="3">
        <v>164</v>
      </c>
      <c r="B31" s="1" t="e">
        <f>VLOOKUP(D31,#REF!,2)</f>
        <v>#REF!</v>
      </c>
      <c r="C31" s="20" t="s">
        <v>86</v>
      </c>
      <c r="D31" s="20" t="s">
        <v>10</v>
      </c>
      <c r="E31" s="21">
        <v>246002</v>
      </c>
      <c r="F31" s="22">
        <v>0.78714342852571795</v>
      </c>
      <c r="G31" s="21">
        <v>10241</v>
      </c>
      <c r="H31" s="22">
        <v>3.27685785137189E-2</v>
      </c>
      <c r="I31" s="21">
        <v>20899</v>
      </c>
      <c r="J31" s="22">
        <v>6.6871450283977285E-2</v>
      </c>
      <c r="K31" s="21">
        <v>1101</v>
      </c>
      <c r="L31" s="22">
        <v>3.5229181665466761E-3</v>
      </c>
      <c r="M31" s="21">
        <v>32435</v>
      </c>
      <c r="N31" s="22">
        <v>0.10378369730421566</v>
      </c>
      <c r="O31" s="21">
        <v>449</v>
      </c>
      <c r="P31" s="22">
        <v>1.4366850651947845E-3</v>
      </c>
      <c r="Q31" s="21">
        <v>1398</v>
      </c>
      <c r="R31" s="22">
        <v>4.4732421406287496E-3</v>
      </c>
      <c r="S31" s="21">
        <v>312525</v>
      </c>
    </row>
    <row r="32" spans="1:19" outlineLevel="2" x14ac:dyDescent="0.3">
      <c r="A32" s="2">
        <v>159</v>
      </c>
      <c r="B32" s="1" t="e">
        <f>VLOOKUP(D32,#REF!,2)</f>
        <v>#REF!</v>
      </c>
      <c r="C32" s="23" t="s">
        <v>81</v>
      </c>
      <c r="D32" s="23" t="s">
        <v>10</v>
      </c>
      <c r="E32" s="19">
        <v>226173</v>
      </c>
      <c r="F32" s="18">
        <v>0.82390933729673022</v>
      </c>
      <c r="G32" s="19">
        <v>8181</v>
      </c>
      <c r="H32" s="18">
        <v>2.9801975869907328E-2</v>
      </c>
      <c r="I32" s="19">
        <v>15124</v>
      </c>
      <c r="J32" s="18">
        <v>5.5094130675526022E-2</v>
      </c>
      <c r="K32" s="19">
        <v>297</v>
      </c>
      <c r="L32" s="18">
        <v>1.0819199160692428E-3</v>
      </c>
      <c r="M32" s="19">
        <v>23183</v>
      </c>
      <c r="N32" s="18">
        <v>8.4451681529404909E-2</v>
      </c>
      <c r="O32" s="19">
        <v>457</v>
      </c>
      <c r="P32" s="18">
        <v>1.6647723961065455E-3</v>
      </c>
      <c r="Q32" s="19">
        <v>1097</v>
      </c>
      <c r="R32" s="18">
        <v>3.996182316255756E-3</v>
      </c>
      <c r="S32" s="19">
        <v>274512</v>
      </c>
    </row>
    <row r="33" spans="1:19" outlineLevel="2" x14ac:dyDescent="0.3">
      <c r="A33" s="2">
        <v>143</v>
      </c>
      <c r="B33" s="1" t="e">
        <f>VLOOKUP(D33,#REF!,2)</f>
        <v>#REF!</v>
      </c>
      <c r="C33" s="20" t="s">
        <v>65</v>
      </c>
      <c r="D33" s="20" t="s">
        <v>10</v>
      </c>
      <c r="E33" s="21">
        <v>187491</v>
      </c>
      <c r="F33" s="22">
        <v>0.77458975757275295</v>
      </c>
      <c r="G33" s="21">
        <v>8629</v>
      </c>
      <c r="H33" s="22">
        <v>3.5649364599342287E-2</v>
      </c>
      <c r="I33" s="21">
        <v>20037</v>
      </c>
      <c r="J33" s="22">
        <v>8.2779733280452128E-2</v>
      </c>
      <c r="K33" s="21">
        <v>436</v>
      </c>
      <c r="L33" s="22">
        <v>1.8012658437030059E-3</v>
      </c>
      <c r="M33" s="21">
        <v>23430</v>
      </c>
      <c r="N33" s="22">
        <v>9.6797382380645475E-2</v>
      </c>
      <c r="O33" s="21">
        <v>844</v>
      </c>
      <c r="P33" s="22">
        <v>3.4868540644159107E-3</v>
      </c>
      <c r="Q33" s="21">
        <v>1185</v>
      </c>
      <c r="R33" s="22">
        <v>4.8956422586882153E-3</v>
      </c>
      <c r="S33" s="21">
        <v>242052</v>
      </c>
    </row>
    <row r="34" spans="1:19" outlineLevel="2" x14ac:dyDescent="0.3">
      <c r="A34" s="3">
        <v>196</v>
      </c>
      <c r="B34" s="1" t="e">
        <f>VLOOKUP(D34,#REF!,2)</f>
        <v>#REF!</v>
      </c>
      <c r="C34" s="23" t="s">
        <v>118</v>
      </c>
      <c r="D34" s="26" t="s">
        <v>10</v>
      </c>
      <c r="E34" s="19">
        <v>120581</v>
      </c>
      <c r="F34" s="18">
        <v>0.82850762676927303</v>
      </c>
      <c r="G34" s="19">
        <v>3483</v>
      </c>
      <c r="H34" s="18">
        <v>2.3931565205441804E-2</v>
      </c>
      <c r="I34" s="19">
        <v>9026</v>
      </c>
      <c r="J34" s="18">
        <v>6.2017314827538819E-2</v>
      </c>
      <c r="K34" s="19">
        <v>170</v>
      </c>
      <c r="L34" s="18">
        <v>1.1680637625395081E-3</v>
      </c>
      <c r="M34" s="19">
        <v>11285</v>
      </c>
      <c r="N34" s="18">
        <v>7.7538820942696166E-2</v>
      </c>
      <c r="O34" s="19">
        <v>443</v>
      </c>
      <c r="P34" s="18">
        <v>3.0438367459117766E-3</v>
      </c>
      <c r="Q34" s="19">
        <v>552</v>
      </c>
      <c r="R34" s="18">
        <v>3.7927717465988733E-3</v>
      </c>
      <c r="S34" s="19">
        <v>145540</v>
      </c>
    </row>
    <row r="35" spans="1:19" outlineLevel="2" x14ac:dyDescent="0.3">
      <c r="A35" s="2">
        <v>161</v>
      </c>
      <c r="B35" s="1" t="e">
        <f>VLOOKUP(D35,#REF!,2)</f>
        <v>#REF!</v>
      </c>
      <c r="C35" s="20" t="s">
        <v>83</v>
      </c>
      <c r="D35" s="20" t="s">
        <v>10</v>
      </c>
      <c r="E35" s="21">
        <v>107157</v>
      </c>
      <c r="F35" s="22">
        <v>0.73337941607238188</v>
      </c>
      <c r="G35" s="21">
        <v>5969</v>
      </c>
      <c r="H35" s="22">
        <v>4.0851663769385552E-2</v>
      </c>
      <c r="I35" s="21">
        <v>11955</v>
      </c>
      <c r="J35" s="22">
        <v>8.1819675048249996E-2</v>
      </c>
      <c r="K35" s="21">
        <v>348</v>
      </c>
      <c r="L35" s="22">
        <v>2.381701958744542E-3</v>
      </c>
      <c r="M35" s="21">
        <v>16587</v>
      </c>
      <c r="N35" s="22">
        <v>0.11352094939567735</v>
      </c>
      <c r="O35" s="21">
        <v>2685</v>
      </c>
      <c r="P35" s="22">
        <v>1.8376062526520388E-2</v>
      </c>
      <c r="Q35" s="21">
        <v>1413</v>
      </c>
      <c r="R35" s="22">
        <v>9.6705312290403384E-3</v>
      </c>
      <c r="S35" s="21">
        <v>146114</v>
      </c>
    </row>
    <row r="36" spans="1:19" outlineLevel="1" x14ac:dyDescent="0.3">
      <c r="A36" s="2"/>
      <c r="B36" s="1" t="e">
        <f>VLOOKUP(D36,#REF!,2)</f>
        <v>#REF!</v>
      </c>
      <c r="C36" s="23" t="s">
        <v>173</v>
      </c>
      <c r="D36" s="27" t="s">
        <v>152</v>
      </c>
      <c r="E36" s="19">
        <v>5365120</v>
      </c>
      <c r="F36" s="18">
        <v>0.7970242321144112</v>
      </c>
      <c r="G36" s="19">
        <v>171647</v>
      </c>
      <c r="H36" s="18">
        <v>2.5499302600825766E-2</v>
      </c>
      <c r="I36" s="19">
        <v>527037</v>
      </c>
      <c r="J36" s="18">
        <v>7.8294848991426649E-2</v>
      </c>
      <c r="K36" s="19">
        <v>12025</v>
      </c>
      <c r="L36" s="18">
        <v>1.7863936670896073E-3</v>
      </c>
      <c r="M36" s="19">
        <v>614369</v>
      </c>
      <c r="N36" s="18">
        <v>9.1268597992197512E-2</v>
      </c>
      <c r="O36" s="19">
        <v>12732</v>
      </c>
      <c r="P36" s="18">
        <v>1.8914232157492626E-3</v>
      </c>
      <c r="Q36" s="19">
        <v>28509</v>
      </c>
      <c r="R36" s="18">
        <v>4.2352014183000102E-3</v>
      </c>
      <c r="S36" s="19">
        <v>6731439</v>
      </c>
    </row>
    <row r="37" spans="1:19" outlineLevel="2" x14ac:dyDescent="0.3">
      <c r="A37" s="3">
        <v>6</v>
      </c>
      <c r="B37" s="1" t="e">
        <f>VLOOKUP(D37,#REF!,2)</f>
        <v>#REF!</v>
      </c>
      <c r="C37" s="20" t="s">
        <v>13</v>
      </c>
      <c r="D37" s="28" t="s">
        <v>12</v>
      </c>
      <c r="E37" s="21">
        <v>322802</v>
      </c>
      <c r="F37" s="22">
        <v>0.79588057920417365</v>
      </c>
      <c r="G37" s="21">
        <v>11383</v>
      </c>
      <c r="H37" s="22">
        <v>2.8065218409678717E-2</v>
      </c>
      <c r="I37" s="21">
        <v>29011</v>
      </c>
      <c r="J37" s="22">
        <v>7.1527721275866568E-2</v>
      </c>
      <c r="K37" s="21">
        <v>2095</v>
      </c>
      <c r="L37" s="22">
        <v>5.1653019914149967E-3</v>
      </c>
      <c r="M37" s="21">
        <v>33609</v>
      </c>
      <c r="N37" s="22">
        <v>8.2864264739602206E-2</v>
      </c>
      <c r="O37" s="21">
        <v>2956</v>
      </c>
      <c r="P37" s="22">
        <v>7.2881301606791075E-3</v>
      </c>
      <c r="Q37" s="21">
        <v>3735</v>
      </c>
      <c r="R37" s="22">
        <v>9.2087842185847313E-3</v>
      </c>
      <c r="S37" s="21">
        <v>405591</v>
      </c>
    </row>
    <row r="38" spans="1:19" outlineLevel="2" x14ac:dyDescent="0.3">
      <c r="A38" s="2">
        <v>5</v>
      </c>
      <c r="B38" s="1" t="e">
        <f>VLOOKUP(D38,#REF!,2)</f>
        <v>#REF!</v>
      </c>
      <c r="C38" s="23" t="s">
        <v>11</v>
      </c>
      <c r="D38" s="23" t="s">
        <v>12</v>
      </c>
      <c r="E38" s="19">
        <v>316477</v>
      </c>
      <c r="F38" s="18">
        <v>0.79394948960264522</v>
      </c>
      <c r="G38" s="19">
        <v>14804</v>
      </c>
      <c r="H38" s="18">
        <v>3.7138965056157505E-2</v>
      </c>
      <c r="I38" s="19">
        <v>33256</v>
      </c>
      <c r="J38" s="18">
        <v>8.3429709666818022E-2</v>
      </c>
      <c r="K38" s="19">
        <v>597</v>
      </c>
      <c r="L38" s="18">
        <v>1.4977007659096211E-3</v>
      </c>
      <c r="M38" s="19">
        <v>29742</v>
      </c>
      <c r="N38" s="18">
        <v>7.4614097453406955E-2</v>
      </c>
      <c r="O38" s="19">
        <v>912</v>
      </c>
      <c r="P38" s="18">
        <v>2.2879448886257529E-3</v>
      </c>
      <c r="Q38" s="19">
        <v>2823</v>
      </c>
      <c r="R38" s="18">
        <v>7.0820925664369519E-3</v>
      </c>
      <c r="S38" s="19">
        <v>398611</v>
      </c>
    </row>
    <row r="39" spans="1:19" outlineLevel="1" x14ac:dyDescent="0.3">
      <c r="A39" s="2"/>
      <c r="B39" s="1" t="e">
        <f>VLOOKUP(D39,#REF!,2)</f>
        <v>#REF!</v>
      </c>
      <c r="C39" s="20" t="s">
        <v>174</v>
      </c>
      <c r="D39" s="25" t="s">
        <v>160</v>
      </c>
      <c r="E39" s="21">
        <v>639279</v>
      </c>
      <c r="F39" s="22">
        <v>0.79492341476395234</v>
      </c>
      <c r="G39" s="21">
        <v>26187</v>
      </c>
      <c r="H39" s="22">
        <v>3.2562714342913843E-2</v>
      </c>
      <c r="I39" s="21">
        <v>62267</v>
      </c>
      <c r="J39" s="22">
        <v>7.7427064344530352E-2</v>
      </c>
      <c r="K39" s="21">
        <v>2692</v>
      </c>
      <c r="L39" s="22">
        <v>3.3474176885906776E-3</v>
      </c>
      <c r="M39" s="21">
        <v>63351</v>
      </c>
      <c r="N39" s="22">
        <v>7.8774984394468062E-2</v>
      </c>
      <c r="O39" s="21">
        <v>3868</v>
      </c>
      <c r="P39" s="22">
        <v>4.809736857157779E-3</v>
      </c>
      <c r="Q39" s="21">
        <v>6558</v>
      </c>
      <c r="R39" s="22">
        <v>8.1546676083869476E-3</v>
      </c>
      <c r="S39" s="21">
        <v>804202</v>
      </c>
    </row>
    <row r="40" spans="1:19" outlineLevel="2" x14ac:dyDescent="0.3">
      <c r="A40" s="3">
        <v>174</v>
      </c>
      <c r="B40" s="1" t="e">
        <f>VLOOKUP(D40,#REF!,2)</f>
        <v>#REF!</v>
      </c>
      <c r="C40" s="23" t="s">
        <v>96</v>
      </c>
      <c r="D40" s="23" t="s">
        <v>15</v>
      </c>
      <c r="E40" s="19">
        <v>532564</v>
      </c>
      <c r="F40" s="18">
        <v>0.76886673278847806</v>
      </c>
      <c r="G40" s="19">
        <v>21681</v>
      </c>
      <c r="H40" s="18">
        <v>3.1301026043042704E-2</v>
      </c>
      <c r="I40" s="19">
        <v>57475</v>
      </c>
      <c r="J40" s="18">
        <v>8.2977098465194368E-2</v>
      </c>
      <c r="K40" s="19">
        <v>1483</v>
      </c>
      <c r="L40" s="18">
        <v>2.1410184780144975E-3</v>
      </c>
      <c r="M40" s="19">
        <v>75700</v>
      </c>
      <c r="N40" s="18">
        <v>0.10928867079278319</v>
      </c>
      <c r="O40" s="19">
        <v>795</v>
      </c>
      <c r="P40" s="18">
        <v>1.1477475994750679E-3</v>
      </c>
      <c r="Q40" s="19">
        <v>2963</v>
      </c>
      <c r="R40" s="18">
        <v>4.2777058330121086E-3</v>
      </c>
      <c r="S40" s="19">
        <v>692661</v>
      </c>
    </row>
    <row r="41" spans="1:19" outlineLevel="2" x14ac:dyDescent="0.3">
      <c r="A41" s="2">
        <v>207</v>
      </c>
      <c r="B41" s="1" t="e">
        <f>VLOOKUP(D41,#REF!,2)</f>
        <v>#REF!</v>
      </c>
      <c r="C41" s="20" t="s">
        <v>129</v>
      </c>
      <c r="D41" s="20" t="s">
        <v>15</v>
      </c>
      <c r="E41" s="21">
        <v>502462</v>
      </c>
      <c r="F41" s="22">
        <v>0.80751292921955409</v>
      </c>
      <c r="G41" s="21">
        <v>15956</v>
      </c>
      <c r="H41" s="22">
        <v>2.564308604158564E-2</v>
      </c>
      <c r="I41" s="21">
        <v>36538</v>
      </c>
      <c r="J41" s="22">
        <v>5.8720674215809489E-2</v>
      </c>
      <c r="K41" s="21">
        <v>1041</v>
      </c>
      <c r="L41" s="22">
        <v>1.6730040467091158E-3</v>
      </c>
      <c r="M41" s="21">
        <v>63359</v>
      </c>
      <c r="N41" s="22">
        <v>0.10182503688323043</v>
      </c>
      <c r="O41" s="21">
        <v>607</v>
      </c>
      <c r="P41" s="22">
        <v>9.7551724913778415E-4</v>
      </c>
      <c r="Q41" s="21">
        <v>2271</v>
      </c>
      <c r="R41" s="22">
        <v>3.649752343973489E-3</v>
      </c>
      <c r="S41" s="21">
        <v>622234</v>
      </c>
    </row>
    <row r="42" spans="1:19" outlineLevel="2" x14ac:dyDescent="0.3">
      <c r="A42" s="3">
        <v>202</v>
      </c>
      <c r="B42" s="1" t="e">
        <f>VLOOKUP(D42,#REF!,2)</f>
        <v>#REF!</v>
      </c>
      <c r="C42" s="23" t="s">
        <v>124</v>
      </c>
      <c r="D42" s="23" t="s">
        <v>15</v>
      </c>
      <c r="E42" s="19">
        <v>510907</v>
      </c>
      <c r="F42" s="18">
        <v>0.77625149656928583</v>
      </c>
      <c r="G42" s="19">
        <v>22216</v>
      </c>
      <c r="H42" s="18">
        <v>3.3754094674340443E-2</v>
      </c>
      <c r="I42" s="19">
        <v>57454</v>
      </c>
      <c r="J42" s="18">
        <v>8.729329111539233E-2</v>
      </c>
      <c r="K42" s="19">
        <v>1323</v>
      </c>
      <c r="L42" s="18">
        <v>2.0101128580371089E-3</v>
      </c>
      <c r="M42" s="19">
        <v>63228</v>
      </c>
      <c r="N42" s="18">
        <v>9.6066073913809766E-2</v>
      </c>
      <c r="O42" s="19">
        <v>578</v>
      </c>
      <c r="P42" s="18">
        <v>8.7818989565037714E-4</v>
      </c>
      <c r="Q42" s="19">
        <v>2466</v>
      </c>
      <c r="R42" s="18">
        <v>3.746740973484135E-3</v>
      </c>
      <c r="S42" s="19">
        <v>658172</v>
      </c>
    </row>
    <row r="43" spans="1:19" outlineLevel="2" x14ac:dyDescent="0.3">
      <c r="A43" s="2">
        <v>209</v>
      </c>
      <c r="B43" s="1" t="e">
        <f>VLOOKUP(D43,#REF!,2)</f>
        <v>#REF!</v>
      </c>
      <c r="C43" s="20" t="s">
        <v>131</v>
      </c>
      <c r="D43" s="20" t="s">
        <v>15</v>
      </c>
      <c r="E43" s="21">
        <v>502189</v>
      </c>
      <c r="F43" s="22">
        <v>0.80129850858199603</v>
      </c>
      <c r="G43" s="21">
        <v>25158</v>
      </c>
      <c r="H43" s="22">
        <v>4.0142392364041941E-2</v>
      </c>
      <c r="I43" s="21">
        <v>39208</v>
      </c>
      <c r="J43" s="22">
        <v>6.2560732960066631E-2</v>
      </c>
      <c r="K43" s="21">
        <v>794</v>
      </c>
      <c r="L43" s="22">
        <v>1.2669154756757015E-3</v>
      </c>
      <c r="M43" s="21">
        <v>56264</v>
      </c>
      <c r="N43" s="22">
        <v>8.9775481515639383E-2</v>
      </c>
      <c r="O43" s="21">
        <v>1018</v>
      </c>
      <c r="P43" s="22">
        <v>1.624332436067839E-3</v>
      </c>
      <c r="Q43" s="21">
        <v>2088</v>
      </c>
      <c r="R43" s="22">
        <v>3.331636666512424E-3</v>
      </c>
      <c r="S43" s="21">
        <v>626719</v>
      </c>
    </row>
    <row r="44" spans="1:19" outlineLevel="2" x14ac:dyDescent="0.3">
      <c r="A44" s="2">
        <v>7</v>
      </c>
      <c r="B44" s="1" t="e">
        <f>VLOOKUP(D44,#REF!,2)</f>
        <v>#REF!</v>
      </c>
      <c r="C44" s="23" t="s">
        <v>14</v>
      </c>
      <c r="D44" s="23" t="s">
        <v>15</v>
      </c>
      <c r="E44" s="19">
        <v>393678</v>
      </c>
      <c r="F44" s="18">
        <v>0.81117368164032322</v>
      </c>
      <c r="G44" s="19">
        <v>14203</v>
      </c>
      <c r="H44" s="18">
        <v>2.9265287367690119E-2</v>
      </c>
      <c r="I44" s="19">
        <v>34250</v>
      </c>
      <c r="J44" s="18">
        <v>7.05721391497139E-2</v>
      </c>
      <c r="K44" s="19">
        <v>1259</v>
      </c>
      <c r="L44" s="18">
        <v>2.5941700201310889E-3</v>
      </c>
      <c r="M44" s="19">
        <v>39624</v>
      </c>
      <c r="N44" s="18">
        <v>8.1645268369876303E-2</v>
      </c>
      <c r="O44" s="19">
        <v>711</v>
      </c>
      <c r="P44" s="18">
        <v>1.4650157937356667E-3</v>
      </c>
      <c r="Q44" s="19">
        <v>1594</v>
      </c>
      <c r="R44" s="18">
        <v>3.2844376585297506E-3</v>
      </c>
      <c r="S44" s="19">
        <v>485319</v>
      </c>
    </row>
    <row r="45" spans="1:19" outlineLevel="2" x14ac:dyDescent="0.3">
      <c r="A45" s="2">
        <v>189</v>
      </c>
      <c r="B45" s="1" t="e">
        <f>VLOOKUP(D45,#REF!,2)</f>
        <v>#REF!</v>
      </c>
      <c r="C45" s="20" t="s">
        <v>111</v>
      </c>
      <c r="D45" s="20" t="s">
        <v>15</v>
      </c>
      <c r="E45" s="21">
        <v>137431</v>
      </c>
      <c r="F45" s="22">
        <v>0.80187996685843654</v>
      </c>
      <c r="G45" s="21">
        <v>5270</v>
      </c>
      <c r="H45" s="22">
        <v>3.0749302743514638E-2</v>
      </c>
      <c r="I45" s="21">
        <v>9846</v>
      </c>
      <c r="J45" s="22">
        <v>5.7449266567864352E-2</v>
      </c>
      <c r="K45" s="21">
        <v>270</v>
      </c>
      <c r="L45" s="22">
        <v>1.5753912221535015E-3</v>
      </c>
      <c r="M45" s="21">
        <v>17859</v>
      </c>
      <c r="N45" s="22">
        <v>0.10420337717199771</v>
      </c>
      <c r="O45" s="21">
        <v>170</v>
      </c>
      <c r="P45" s="22">
        <v>9.9191299172627875E-4</v>
      </c>
      <c r="Q45" s="21">
        <v>540</v>
      </c>
      <c r="R45" s="22">
        <v>3.1507824443070031E-3</v>
      </c>
      <c r="S45" s="21">
        <v>171386</v>
      </c>
    </row>
    <row r="46" spans="1:19" outlineLevel="2" x14ac:dyDescent="0.3">
      <c r="A46" s="2">
        <v>129</v>
      </c>
      <c r="B46" s="1" t="e">
        <f>VLOOKUP(D46,#REF!,2)</f>
        <v>#REF!</v>
      </c>
      <c r="C46" s="23" t="s">
        <v>51</v>
      </c>
      <c r="D46" s="23" t="s">
        <v>15</v>
      </c>
      <c r="E46" s="19">
        <v>118869</v>
      </c>
      <c r="F46" s="18">
        <v>0.80567303782025212</v>
      </c>
      <c r="G46" s="19">
        <v>4984</v>
      </c>
      <c r="H46" s="18">
        <v>3.3780669648908773E-2</v>
      </c>
      <c r="I46" s="19">
        <v>7520</v>
      </c>
      <c r="J46" s="18">
        <v>5.096922868374678E-2</v>
      </c>
      <c r="K46" s="19">
        <v>371</v>
      </c>
      <c r="L46" s="18">
        <v>2.514572319371018E-3</v>
      </c>
      <c r="M46" s="19">
        <v>13561</v>
      </c>
      <c r="N46" s="18">
        <v>9.1914057204825816E-2</v>
      </c>
      <c r="O46" s="19">
        <v>1228</v>
      </c>
      <c r="P46" s="18">
        <v>8.323166598888437E-3</v>
      </c>
      <c r="Q46" s="19">
        <v>1007</v>
      </c>
      <c r="R46" s="18">
        <v>6.8252677240070491E-3</v>
      </c>
      <c r="S46" s="19">
        <v>147540</v>
      </c>
    </row>
    <row r="47" spans="1:19" outlineLevel="1" x14ac:dyDescent="0.3">
      <c r="A47" s="2"/>
      <c r="B47" s="5">
        <v>7</v>
      </c>
      <c r="C47" s="20" t="s">
        <v>175</v>
      </c>
      <c r="D47" s="25" t="s">
        <v>163</v>
      </c>
      <c r="E47" s="21">
        <v>2698100</v>
      </c>
      <c r="F47" s="22">
        <v>0.79261910364506083</v>
      </c>
      <c r="G47" s="21">
        <v>109468</v>
      </c>
      <c r="H47" s="22">
        <v>3.215834403388218E-2</v>
      </c>
      <c r="I47" s="21">
        <v>242291</v>
      </c>
      <c r="J47" s="22">
        <v>7.1177671413685722E-2</v>
      </c>
      <c r="K47" s="21">
        <v>6541</v>
      </c>
      <c r="L47" s="22">
        <v>1.9215453678300815E-3</v>
      </c>
      <c r="M47" s="21">
        <v>329595</v>
      </c>
      <c r="N47" s="22">
        <v>9.6824911406505995E-2</v>
      </c>
      <c r="O47" s="21">
        <v>5107</v>
      </c>
      <c r="P47" s="22">
        <v>1.5002801090824378E-3</v>
      </c>
      <c r="Q47" s="21">
        <v>12929</v>
      </c>
      <c r="R47" s="22">
        <v>3.7981440239527784E-3</v>
      </c>
      <c r="S47" s="21">
        <v>3404031</v>
      </c>
    </row>
    <row r="48" spans="1:19" outlineLevel="2" x14ac:dyDescent="0.3">
      <c r="A48" s="2">
        <v>203</v>
      </c>
      <c r="B48" s="1" t="e">
        <f>VLOOKUP(D48,#REF!,2)</f>
        <v>#REF!</v>
      </c>
      <c r="C48" s="23" t="s">
        <v>125</v>
      </c>
      <c r="D48" s="23" t="s">
        <v>17</v>
      </c>
      <c r="E48" s="19">
        <v>328566</v>
      </c>
      <c r="F48" s="18">
        <v>0.80162488563586465</v>
      </c>
      <c r="G48" s="19">
        <v>11963</v>
      </c>
      <c r="H48" s="18">
        <v>2.9186947240012199E-2</v>
      </c>
      <c r="I48" s="19">
        <v>27046</v>
      </c>
      <c r="J48" s="18">
        <v>6.5985971332723395E-2</v>
      </c>
      <c r="K48" s="19">
        <v>776</v>
      </c>
      <c r="L48" s="18">
        <v>1.8932601402866728E-3</v>
      </c>
      <c r="M48" s="19">
        <v>38170</v>
      </c>
      <c r="N48" s="18">
        <v>9.3125953034461723E-2</v>
      </c>
      <c r="O48" s="19">
        <v>1533</v>
      </c>
      <c r="P48" s="18">
        <v>3.7401646843549861E-3</v>
      </c>
      <c r="Q48" s="19">
        <v>1821</v>
      </c>
      <c r="R48" s="18">
        <v>4.4428179322964318E-3</v>
      </c>
      <c r="S48" s="19">
        <v>409875</v>
      </c>
    </row>
    <row r="49" spans="1:19" outlineLevel="2" x14ac:dyDescent="0.3">
      <c r="A49" s="3">
        <v>182</v>
      </c>
      <c r="B49" s="1" t="e">
        <f>VLOOKUP(D49,#REF!,2)</f>
        <v>#REF!</v>
      </c>
      <c r="C49" s="20" t="s">
        <v>104</v>
      </c>
      <c r="D49" s="20" t="s">
        <v>17</v>
      </c>
      <c r="E49" s="21">
        <v>191513</v>
      </c>
      <c r="F49" s="22">
        <v>0.81333265383259645</v>
      </c>
      <c r="G49" s="21">
        <v>6720</v>
      </c>
      <c r="H49" s="22">
        <v>2.8539030947011684E-2</v>
      </c>
      <c r="I49" s="21">
        <v>14065</v>
      </c>
      <c r="J49" s="22">
        <v>5.9732361647279658E-2</v>
      </c>
      <c r="K49" s="21">
        <v>434</v>
      </c>
      <c r="L49" s="22">
        <v>1.8431457486611713E-3</v>
      </c>
      <c r="M49" s="21">
        <v>21263</v>
      </c>
      <c r="N49" s="22">
        <v>9.0301401045581764E-2</v>
      </c>
      <c r="O49" s="21">
        <v>456</v>
      </c>
      <c r="P49" s="22">
        <v>1.9365770999757927E-3</v>
      </c>
      <c r="Q49" s="21">
        <v>1016</v>
      </c>
      <c r="R49" s="22">
        <v>4.3148296788934329E-3</v>
      </c>
      <c r="S49" s="21">
        <v>235467</v>
      </c>
    </row>
    <row r="50" spans="1:19" outlineLevel="2" x14ac:dyDescent="0.3">
      <c r="A50" s="3">
        <v>8</v>
      </c>
      <c r="B50" s="1" t="e">
        <f>VLOOKUP(D50,#REF!,2)</f>
        <v>#REF!</v>
      </c>
      <c r="C50" s="23" t="s">
        <v>16</v>
      </c>
      <c r="D50" s="23" t="s">
        <v>17</v>
      </c>
      <c r="E50" s="19">
        <v>127504</v>
      </c>
      <c r="F50" s="18">
        <v>0.72417886372801266</v>
      </c>
      <c r="G50" s="19">
        <v>3289</v>
      </c>
      <c r="H50" s="18">
        <v>1.8680388715659378E-2</v>
      </c>
      <c r="I50" s="19">
        <v>31550</v>
      </c>
      <c r="J50" s="18">
        <v>0.17919314806295331</v>
      </c>
      <c r="K50" s="19">
        <v>328</v>
      </c>
      <c r="L50" s="18">
        <v>1.8629271811299107E-3</v>
      </c>
      <c r="M50" s="19">
        <v>12414</v>
      </c>
      <c r="N50" s="18">
        <v>7.0507250080935099E-2</v>
      </c>
      <c r="O50" s="19">
        <v>461</v>
      </c>
      <c r="P50" s="18">
        <v>2.6183214344539293E-3</v>
      </c>
      <c r="Q50" s="19">
        <v>521</v>
      </c>
      <c r="R50" s="18">
        <v>2.9591007968557425E-3</v>
      </c>
      <c r="S50" s="19">
        <v>176067</v>
      </c>
    </row>
    <row r="51" spans="1:19" outlineLevel="2" x14ac:dyDescent="0.3">
      <c r="A51" s="3">
        <v>152</v>
      </c>
      <c r="B51" s="1" t="e">
        <f>VLOOKUP(D51,#REF!,2)</f>
        <v>#REF!</v>
      </c>
      <c r="C51" s="20" t="s">
        <v>74</v>
      </c>
      <c r="D51" s="20" t="s">
        <v>17</v>
      </c>
      <c r="E51" s="21">
        <v>73710</v>
      </c>
      <c r="F51" s="22">
        <v>0.81664081542211386</v>
      </c>
      <c r="G51" s="21">
        <v>2687</v>
      </c>
      <c r="H51" s="22">
        <v>2.9769554619986704E-2</v>
      </c>
      <c r="I51" s="21">
        <v>7667</v>
      </c>
      <c r="J51" s="22">
        <v>8.4943496565477505E-2</v>
      </c>
      <c r="K51" s="21">
        <v>53</v>
      </c>
      <c r="L51" s="22">
        <v>5.8719255484156879E-4</v>
      </c>
      <c r="M51" s="21">
        <v>5724</v>
      </c>
      <c r="N51" s="22">
        <v>6.341679592288943E-2</v>
      </c>
      <c r="O51" s="21">
        <v>174</v>
      </c>
      <c r="P51" s="22">
        <v>1.9277642366496788E-3</v>
      </c>
      <c r="Q51" s="21">
        <v>245</v>
      </c>
      <c r="R51" s="22">
        <v>2.7143806780412141E-3</v>
      </c>
      <c r="S51" s="21">
        <v>90260</v>
      </c>
    </row>
    <row r="52" spans="1:19" outlineLevel="1" x14ac:dyDescent="0.3">
      <c r="A52" s="3"/>
      <c r="B52" s="1" t="e">
        <f>VLOOKUP(D52,#REF!,2)</f>
        <v>#REF!</v>
      </c>
      <c r="C52" s="23" t="s">
        <v>176</v>
      </c>
      <c r="D52" s="24" t="s">
        <v>149</v>
      </c>
      <c r="E52" s="19">
        <v>721293</v>
      </c>
      <c r="F52" s="18">
        <v>0.79117859661785139</v>
      </c>
      <c r="G52" s="19">
        <v>24659</v>
      </c>
      <c r="H52" s="18">
        <v>2.7048194026560078E-2</v>
      </c>
      <c r="I52" s="19">
        <v>80328</v>
      </c>
      <c r="J52" s="18">
        <v>8.8110926224320443E-2</v>
      </c>
      <c r="K52" s="19">
        <v>1591</v>
      </c>
      <c r="L52" s="18">
        <v>1.7451509264875739E-3</v>
      </c>
      <c r="M52" s="19">
        <v>77571</v>
      </c>
      <c r="N52" s="18">
        <v>8.5086802337251785E-2</v>
      </c>
      <c r="O52" s="19">
        <v>2624</v>
      </c>
      <c r="P52" s="18">
        <v>2.8782376059732205E-3</v>
      </c>
      <c r="Q52" s="19">
        <v>3603</v>
      </c>
      <c r="R52" s="18">
        <v>3.9520922615554552E-3</v>
      </c>
      <c r="S52" s="19">
        <v>911669</v>
      </c>
    </row>
    <row r="53" spans="1:19" outlineLevel="2" x14ac:dyDescent="0.3">
      <c r="A53" s="2">
        <v>9</v>
      </c>
      <c r="B53" s="1" t="e">
        <f>VLOOKUP(D53,#REF!,2)</f>
        <v>#REF!</v>
      </c>
      <c r="C53" s="20" t="s">
        <v>18</v>
      </c>
      <c r="D53" s="20" t="s">
        <v>19</v>
      </c>
      <c r="E53" s="21">
        <v>512745</v>
      </c>
      <c r="F53" s="22">
        <v>0.77804754064778492</v>
      </c>
      <c r="G53" s="21">
        <v>13345</v>
      </c>
      <c r="H53" s="22">
        <v>2.0249918438882273E-2</v>
      </c>
      <c r="I53" s="21">
        <v>62690</v>
      </c>
      <c r="J53" s="22">
        <v>9.5126818054217285E-2</v>
      </c>
      <c r="K53" s="21">
        <v>1617</v>
      </c>
      <c r="L53" s="22">
        <v>2.4536619045090022E-3</v>
      </c>
      <c r="M53" s="21">
        <v>64033</v>
      </c>
      <c r="N53" s="22">
        <v>9.7164707935327721E-2</v>
      </c>
      <c r="O53" s="21">
        <v>1995</v>
      </c>
      <c r="P53" s="22">
        <v>3.0272452068617556E-3</v>
      </c>
      <c r="Q53" s="21">
        <v>2590</v>
      </c>
      <c r="R53" s="22">
        <v>3.930107812417016E-3</v>
      </c>
      <c r="S53" s="21">
        <v>659015</v>
      </c>
    </row>
    <row r="54" spans="1:19" outlineLevel="2" x14ac:dyDescent="0.3">
      <c r="A54" s="3">
        <v>168</v>
      </c>
      <c r="B54" s="1" t="e">
        <f>VLOOKUP(D54,#REF!,2)</f>
        <v>#REF!</v>
      </c>
      <c r="C54" s="23" t="s">
        <v>90</v>
      </c>
      <c r="D54" s="23" t="s">
        <v>19</v>
      </c>
      <c r="E54" s="19">
        <v>392107</v>
      </c>
      <c r="F54" s="18">
        <v>0.81689298705411273</v>
      </c>
      <c r="G54" s="19">
        <v>10979</v>
      </c>
      <c r="H54" s="18">
        <v>2.2873011970883213E-2</v>
      </c>
      <c r="I54" s="19">
        <v>28043</v>
      </c>
      <c r="J54" s="18">
        <v>5.84231600965004E-2</v>
      </c>
      <c r="K54" s="19">
        <v>622</v>
      </c>
      <c r="L54" s="18">
        <v>1.2958387326613861E-3</v>
      </c>
      <c r="M54" s="19">
        <v>45681</v>
      </c>
      <c r="N54" s="18">
        <v>9.516914653811058E-2</v>
      </c>
      <c r="O54" s="19">
        <v>464</v>
      </c>
      <c r="P54" s="18">
        <v>9.666706944612269E-4</v>
      </c>
      <c r="Q54" s="19">
        <v>2102</v>
      </c>
      <c r="R54" s="18">
        <v>4.3791849132704718E-3</v>
      </c>
      <c r="S54" s="19">
        <v>479998</v>
      </c>
    </row>
    <row r="55" spans="1:19" outlineLevel="2" x14ac:dyDescent="0.3">
      <c r="A55" s="3">
        <v>186</v>
      </c>
      <c r="B55" s="1" t="e">
        <f>VLOOKUP(D55,#REF!,2)</f>
        <v>#REF!</v>
      </c>
      <c r="C55" s="20" t="s">
        <v>108</v>
      </c>
      <c r="D55" s="20" t="s">
        <v>19</v>
      </c>
      <c r="E55" s="21">
        <v>276419</v>
      </c>
      <c r="F55" s="22">
        <v>0.78519202363367802</v>
      </c>
      <c r="G55" s="21">
        <v>9559</v>
      </c>
      <c r="H55" s="22">
        <v>2.7153164413134871E-2</v>
      </c>
      <c r="I55" s="21">
        <v>23116</v>
      </c>
      <c r="J55" s="22">
        <v>6.5662992841722528E-2</v>
      </c>
      <c r="K55" s="21">
        <v>435</v>
      </c>
      <c r="L55" s="22">
        <v>1.2356550392000909E-3</v>
      </c>
      <c r="M55" s="21">
        <v>40696</v>
      </c>
      <c r="N55" s="22">
        <v>0.11560049994318827</v>
      </c>
      <c r="O55" s="21">
        <v>372</v>
      </c>
      <c r="P55" s="22">
        <v>1.0566981024883535E-3</v>
      </c>
      <c r="Q55" s="21">
        <v>1443</v>
      </c>
      <c r="R55" s="22">
        <v>4.098966026587888E-3</v>
      </c>
      <c r="S55" s="21">
        <v>352040</v>
      </c>
    </row>
    <row r="56" spans="1:19" outlineLevel="2" x14ac:dyDescent="0.3">
      <c r="A56" s="2">
        <v>175</v>
      </c>
      <c r="B56" s="1" t="e">
        <f>VLOOKUP(D56,#REF!,2)</f>
        <v>#REF!</v>
      </c>
      <c r="C56" s="23" t="s">
        <v>97</v>
      </c>
      <c r="D56" s="23" t="s">
        <v>19</v>
      </c>
      <c r="E56" s="19">
        <v>239084</v>
      </c>
      <c r="F56" s="18">
        <v>0.78380230206110202</v>
      </c>
      <c r="G56" s="19">
        <v>9599</v>
      </c>
      <c r="H56" s="18">
        <v>3.1468932665860191E-2</v>
      </c>
      <c r="I56" s="19">
        <v>22107</v>
      </c>
      <c r="J56" s="18">
        <v>7.2474600942199319E-2</v>
      </c>
      <c r="K56" s="19">
        <v>285</v>
      </c>
      <c r="L56" s="18">
        <v>9.3433126469112974E-4</v>
      </c>
      <c r="M56" s="19">
        <v>31755</v>
      </c>
      <c r="N56" s="18">
        <v>0.10410417301848009</v>
      </c>
      <c r="O56" s="19">
        <v>989</v>
      </c>
      <c r="P56" s="18">
        <v>3.2422934062439554E-3</v>
      </c>
      <c r="Q56" s="19">
        <v>1212</v>
      </c>
      <c r="R56" s="18">
        <v>3.973366641423331E-3</v>
      </c>
      <c r="S56" s="19">
        <v>305031</v>
      </c>
    </row>
    <row r="57" spans="1:19" outlineLevel="2" x14ac:dyDescent="0.3">
      <c r="A57" s="2">
        <v>185</v>
      </c>
      <c r="B57" s="1" t="e">
        <f>VLOOKUP(D57,#REF!,2)</f>
        <v>#REF!</v>
      </c>
      <c r="C57" s="20" t="s">
        <v>107</v>
      </c>
      <c r="D57" s="20" t="s">
        <v>19</v>
      </c>
      <c r="E57" s="21">
        <v>255407</v>
      </c>
      <c r="F57" s="22">
        <v>0.77339110897127272</v>
      </c>
      <c r="G57" s="21">
        <v>9842</v>
      </c>
      <c r="H57" s="22">
        <v>2.9802297096380544E-2</v>
      </c>
      <c r="I57" s="21">
        <v>25287</v>
      </c>
      <c r="J57" s="22">
        <v>7.6570888709223212E-2</v>
      </c>
      <c r="K57" s="21">
        <v>496</v>
      </c>
      <c r="L57" s="22">
        <v>1.5019243405613443E-3</v>
      </c>
      <c r="M57" s="21">
        <v>37542</v>
      </c>
      <c r="N57" s="22">
        <v>0.113679926599504</v>
      </c>
      <c r="O57" s="21">
        <v>295</v>
      </c>
      <c r="P57" s="22">
        <v>8.9328161384192857E-4</v>
      </c>
      <c r="Q57" s="21">
        <v>1374</v>
      </c>
      <c r="R57" s="22">
        <v>4.1605726692163043E-3</v>
      </c>
      <c r="S57" s="21">
        <v>330243</v>
      </c>
    </row>
    <row r="58" spans="1:19" outlineLevel="2" x14ac:dyDescent="0.3">
      <c r="A58" s="3">
        <v>150</v>
      </c>
      <c r="B58" s="1" t="e">
        <f>VLOOKUP(D58,#REF!,2)</f>
        <v>#REF!</v>
      </c>
      <c r="C58" s="23" t="s">
        <v>72</v>
      </c>
      <c r="D58" s="23" t="s">
        <v>19</v>
      </c>
      <c r="E58" s="19">
        <v>230378</v>
      </c>
      <c r="F58" s="18">
        <v>0.76309373964889038</v>
      </c>
      <c r="G58" s="19">
        <v>11192</v>
      </c>
      <c r="H58" s="18">
        <v>3.7071878105332891E-2</v>
      </c>
      <c r="I58" s="19">
        <v>24709</v>
      </c>
      <c r="J58" s="18">
        <v>8.1844981782047035E-2</v>
      </c>
      <c r="K58" s="19">
        <v>1039</v>
      </c>
      <c r="L58" s="18">
        <v>3.4415369327591917E-3</v>
      </c>
      <c r="M58" s="19">
        <v>31592</v>
      </c>
      <c r="N58" s="18">
        <v>0.10464392182842</v>
      </c>
      <c r="O58" s="19">
        <v>1503</v>
      </c>
      <c r="P58" s="18">
        <v>4.9784696919509775E-3</v>
      </c>
      <c r="Q58" s="19">
        <v>1487</v>
      </c>
      <c r="R58" s="18">
        <v>4.9254720105995362E-3</v>
      </c>
      <c r="S58" s="19">
        <v>301900</v>
      </c>
    </row>
    <row r="59" spans="1:19" outlineLevel="2" x14ac:dyDescent="0.3">
      <c r="A59" s="3">
        <v>188</v>
      </c>
      <c r="B59" s="1" t="e">
        <f>VLOOKUP(D59,#REF!,2)</f>
        <v>#REF!</v>
      </c>
      <c r="C59" s="20" t="s">
        <v>110</v>
      </c>
      <c r="D59" s="20" t="s">
        <v>19</v>
      </c>
      <c r="E59" s="21">
        <v>172169</v>
      </c>
      <c r="F59" s="22">
        <v>0.71612060610850226</v>
      </c>
      <c r="G59" s="21">
        <v>15158</v>
      </c>
      <c r="H59" s="22">
        <v>6.3048261576664072E-2</v>
      </c>
      <c r="I59" s="21">
        <v>30637</v>
      </c>
      <c r="J59" s="22">
        <v>0.1274316921707519</v>
      </c>
      <c r="K59" s="21">
        <v>267</v>
      </c>
      <c r="L59" s="22">
        <v>1.1105611453337714E-3</v>
      </c>
      <c r="M59" s="21">
        <v>19582</v>
      </c>
      <c r="N59" s="22">
        <v>8.1449469467887309E-2</v>
      </c>
      <c r="O59" s="21">
        <v>1955</v>
      </c>
      <c r="P59" s="22">
        <v>8.1316368506648817E-3</v>
      </c>
      <c r="Q59" s="21">
        <v>651</v>
      </c>
      <c r="R59" s="22">
        <v>2.7077726801958248E-3</v>
      </c>
      <c r="S59" s="21">
        <v>240419</v>
      </c>
    </row>
    <row r="60" spans="1:19" outlineLevel="2" x14ac:dyDescent="0.3">
      <c r="A60" s="3">
        <v>148</v>
      </c>
      <c r="B60" s="1" t="e">
        <f>VLOOKUP(D60,#REF!,2)</f>
        <v>#REF!</v>
      </c>
      <c r="C60" s="23" t="s">
        <v>70</v>
      </c>
      <c r="D60" s="23" t="s">
        <v>19</v>
      </c>
      <c r="E60" s="19">
        <v>208512</v>
      </c>
      <c r="F60" s="18">
        <v>0.80515889871413682</v>
      </c>
      <c r="G60" s="19">
        <v>6467</v>
      </c>
      <c r="H60" s="18">
        <v>2.4972004479283313E-2</v>
      </c>
      <c r="I60" s="19">
        <v>18497</v>
      </c>
      <c r="J60" s="18">
        <v>7.1425261613314278E-2</v>
      </c>
      <c r="K60" s="19">
        <v>188</v>
      </c>
      <c r="L60" s="18">
        <v>7.2595281306715059E-4</v>
      </c>
      <c r="M60" s="19">
        <v>24192</v>
      </c>
      <c r="N60" s="18">
        <v>9.3416225817662277E-2</v>
      </c>
      <c r="O60" s="19">
        <v>362</v>
      </c>
      <c r="P60" s="18">
        <v>1.3978453102675985E-3</v>
      </c>
      <c r="Q60" s="19">
        <v>752</v>
      </c>
      <c r="R60" s="18">
        <v>2.9038112522686023E-3</v>
      </c>
      <c r="S60" s="19">
        <v>258970</v>
      </c>
    </row>
    <row r="61" spans="1:19" outlineLevel="2" x14ac:dyDescent="0.3">
      <c r="A61" s="2">
        <v>179</v>
      </c>
      <c r="B61" s="1" t="e">
        <f>VLOOKUP(D61,#REF!,2)</f>
        <v>#REF!</v>
      </c>
      <c r="C61" s="20" t="s">
        <v>101</v>
      </c>
      <c r="D61" s="20" t="s">
        <v>19</v>
      </c>
      <c r="E61" s="21">
        <v>158281</v>
      </c>
      <c r="F61" s="22">
        <v>0.78306922806722434</v>
      </c>
      <c r="G61" s="21">
        <v>4338</v>
      </c>
      <c r="H61" s="22">
        <v>2.1461541886616961E-2</v>
      </c>
      <c r="I61" s="21">
        <v>12675</v>
      </c>
      <c r="J61" s="22">
        <v>6.2707478887245274E-2</v>
      </c>
      <c r="K61" s="21">
        <v>285</v>
      </c>
      <c r="L61" s="22">
        <v>1.4099906495356924E-3</v>
      </c>
      <c r="M61" s="21">
        <v>25599</v>
      </c>
      <c r="N61" s="22">
        <v>0.12664684434197962</v>
      </c>
      <c r="O61" s="21">
        <v>191</v>
      </c>
      <c r="P61" s="22">
        <v>9.449411019695343E-4</v>
      </c>
      <c r="Q61" s="21">
        <v>760</v>
      </c>
      <c r="R61" s="22">
        <v>3.7599750654285133E-3</v>
      </c>
      <c r="S61" s="21">
        <v>202129</v>
      </c>
    </row>
    <row r="62" spans="1:19" outlineLevel="1" x14ac:dyDescent="0.3">
      <c r="A62" s="2"/>
      <c r="B62" s="1" t="e">
        <f>VLOOKUP(D62,#REF!,2)</f>
        <v>#REF!</v>
      </c>
      <c r="C62" s="23" t="s">
        <v>177</v>
      </c>
      <c r="D62" s="24" t="s">
        <v>148</v>
      </c>
      <c r="E62" s="19">
        <v>2445102</v>
      </c>
      <c r="F62" s="18">
        <v>0.78124639547311359</v>
      </c>
      <c r="G62" s="19">
        <v>90479</v>
      </c>
      <c r="H62" s="18">
        <v>2.8909383991347539E-2</v>
      </c>
      <c r="I62" s="19">
        <v>247761</v>
      </c>
      <c r="J62" s="18">
        <v>7.9163318417315151E-2</v>
      </c>
      <c r="K62" s="19">
        <v>5234</v>
      </c>
      <c r="L62" s="18">
        <v>1.6723407178540104E-3</v>
      </c>
      <c r="M62" s="19">
        <v>320672</v>
      </c>
      <c r="N62" s="18">
        <v>0.10245946554751266</v>
      </c>
      <c r="O62" s="19">
        <v>8126</v>
      </c>
      <c r="P62" s="18">
        <v>2.5963776601608118E-3</v>
      </c>
      <c r="Q62" s="19">
        <v>12371</v>
      </c>
      <c r="R62" s="18">
        <v>3.9527181926962097E-3</v>
      </c>
      <c r="S62" s="19">
        <v>3129745</v>
      </c>
    </row>
    <row r="63" spans="1:19" outlineLevel="2" x14ac:dyDescent="0.3">
      <c r="A63" s="3">
        <v>10</v>
      </c>
      <c r="B63" s="1" t="e">
        <f>VLOOKUP(D63,#REF!,2)</f>
        <v>#REF!</v>
      </c>
      <c r="C63" s="20" t="s">
        <v>20</v>
      </c>
      <c r="D63" s="20" t="s">
        <v>21</v>
      </c>
      <c r="E63" s="21">
        <v>262879</v>
      </c>
      <c r="F63" s="22">
        <v>0.78322413798240365</v>
      </c>
      <c r="G63" s="21">
        <v>10514</v>
      </c>
      <c r="H63" s="22">
        <v>3.1325509404505465E-2</v>
      </c>
      <c r="I63" s="21">
        <v>26293</v>
      </c>
      <c r="J63" s="22">
        <v>7.8337608785682147E-2</v>
      </c>
      <c r="K63" s="21">
        <v>577</v>
      </c>
      <c r="L63" s="22">
        <v>1.7191191674338646E-3</v>
      </c>
      <c r="M63" s="21">
        <v>33097</v>
      </c>
      <c r="N63" s="22">
        <v>9.8609509678611124E-2</v>
      </c>
      <c r="O63" s="21">
        <v>1314</v>
      </c>
      <c r="P63" s="22">
        <v>3.9149438232376045E-3</v>
      </c>
      <c r="Q63" s="21">
        <v>963</v>
      </c>
      <c r="R63" s="22">
        <v>2.8691711581261899E-3</v>
      </c>
      <c r="S63" s="21">
        <v>335637</v>
      </c>
    </row>
    <row r="64" spans="1:19" outlineLevel="2" x14ac:dyDescent="0.3">
      <c r="A64" s="2">
        <v>177</v>
      </c>
      <c r="B64" s="1" t="e">
        <f>VLOOKUP(D64,#REF!,2)</f>
        <v>#REF!</v>
      </c>
      <c r="C64" s="23" t="s">
        <v>99</v>
      </c>
      <c r="D64" s="23" t="s">
        <v>21</v>
      </c>
      <c r="E64" s="19">
        <v>214354</v>
      </c>
      <c r="F64" s="18">
        <v>0.74611893126157358</v>
      </c>
      <c r="G64" s="19">
        <v>16208</v>
      </c>
      <c r="H64" s="18">
        <v>5.6416468262255826E-2</v>
      </c>
      <c r="I64" s="19">
        <v>26684</v>
      </c>
      <c r="J64" s="18">
        <v>9.288111050777606E-2</v>
      </c>
      <c r="K64" s="19">
        <v>407</v>
      </c>
      <c r="L64" s="18">
        <v>1.4166771090040795E-3</v>
      </c>
      <c r="M64" s="19">
        <v>26339</v>
      </c>
      <c r="N64" s="18">
        <v>9.1680241705303311E-2</v>
      </c>
      <c r="O64" s="19">
        <v>2484</v>
      </c>
      <c r="P64" s="18">
        <v>8.6462553778037677E-3</v>
      </c>
      <c r="Q64" s="19">
        <v>816</v>
      </c>
      <c r="R64" s="18">
        <v>2.8403157762833631E-3</v>
      </c>
      <c r="S64" s="19">
        <v>287292</v>
      </c>
    </row>
    <row r="65" spans="1:19" outlineLevel="2" x14ac:dyDescent="0.3">
      <c r="A65" s="2">
        <v>163</v>
      </c>
      <c r="B65" s="1" t="e">
        <f>VLOOKUP(D65,#REF!,2)</f>
        <v>#REF!</v>
      </c>
      <c r="C65" s="20" t="s">
        <v>85</v>
      </c>
      <c r="D65" s="20" t="s">
        <v>21</v>
      </c>
      <c r="E65" s="21">
        <v>181961</v>
      </c>
      <c r="F65" s="22">
        <v>0.76668422272315506</v>
      </c>
      <c r="G65" s="21">
        <v>8564</v>
      </c>
      <c r="H65" s="22">
        <v>3.6084016263930728E-2</v>
      </c>
      <c r="I65" s="21">
        <v>15967</v>
      </c>
      <c r="J65" s="22">
        <v>6.7276212947942782E-2</v>
      </c>
      <c r="K65" s="21">
        <v>723</v>
      </c>
      <c r="L65" s="22">
        <v>3.0463269218615036E-3</v>
      </c>
      <c r="M65" s="21">
        <v>28060</v>
      </c>
      <c r="N65" s="22">
        <v>0.11822950681526113</v>
      </c>
      <c r="O65" s="21">
        <v>1245</v>
      </c>
      <c r="P65" s="22">
        <v>5.2457496787241664E-3</v>
      </c>
      <c r="Q65" s="21">
        <v>815</v>
      </c>
      <c r="R65" s="22">
        <v>3.4339646491246549E-3</v>
      </c>
      <c r="S65" s="21">
        <v>237335</v>
      </c>
    </row>
    <row r="66" spans="1:19" outlineLevel="2" x14ac:dyDescent="0.3">
      <c r="A66" s="2">
        <v>125</v>
      </c>
      <c r="B66" s="1" t="e">
        <f>VLOOKUP(D66,#REF!,2)</f>
        <v>#REF!</v>
      </c>
      <c r="C66" s="23" t="s">
        <v>47</v>
      </c>
      <c r="D66" s="23" t="s">
        <v>21</v>
      </c>
      <c r="E66" s="19">
        <v>136669</v>
      </c>
      <c r="F66" s="18">
        <v>0.79108252972297144</v>
      </c>
      <c r="G66" s="19">
        <v>7288</v>
      </c>
      <c r="H66" s="18">
        <v>4.2185202764496825E-2</v>
      </c>
      <c r="I66" s="19">
        <v>10698</v>
      </c>
      <c r="J66" s="18">
        <v>6.192333962329679E-2</v>
      </c>
      <c r="K66" s="19">
        <v>338</v>
      </c>
      <c r="L66" s="18">
        <v>1.9564487560921962E-3</v>
      </c>
      <c r="M66" s="19">
        <v>16824</v>
      </c>
      <c r="N66" s="18">
        <v>9.7382526249985529E-2</v>
      </c>
      <c r="O66" s="19">
        <v>459</v>
      </c>
      <c r="P66" s="18">
        <v>2.6568342575334853E-3</v>
      </c>
      <c r="Q66" s="19">
        <v>486</v>
      </c>
      <c r="R66" s="18">
        <v>2.8131186256236903E-3</v>
      </c>
      <c r="S66" s="19">
        <v>172762</v>
      </c>
    </row>
    <row r="67" spans="1:19" outlineLevel="2" x14ac:dyDescent="0.3">
      <c r="A67" s="2">
        <v>147</v>
      </c>
      <c r="B67" s="1" t="e">
        <f>VLOOKUP(D67,#REF!,2)</f>
        <v>#REF!</v>
      </c>
      <c r="C67" s="20" t="s">
        <v>69</v>
      </c>
      <c r="D67" s="20" t="s">
        <v>21</v>
      </c>
      <c r="E67" s="21">
        <v>84389</v>
      </c>
      <c r="F67" s="22">
        <v>0.80823859555027722</v>
      </c>
      <c r="G67" s="21">
        <v>3120</v>
      </c>
      <c r="H67" s="22">
        <v>2.9881908994263056E-2</v>
      </c>
      <c r="I67" s="21">
        <v>5465</v>
      </c>
      <c r="J67" s="22">
        <v>5.2341228414630639E-2</v>
      </c>
      <c r="K67" s="21">
        <v>193</v>
      </c>
      <c r="L67" s="22">
        <v>1.8484642422733238E-3</v>
      </c>
      <c r="M67" s="21">
        <v>10712</v>
      </c>
      <c r="N67" s="22">
        <v>0.10259455421363649</v>
      </c>
      <c r="O67" s="21">
        <v>303</v>
      </c>
      <c r="P67" s="22">
        <v>2.9019930850197775E-3</v>
      </c>
      <c r="Q67" s="21">
        <v>229</v>
      </c>
      <c r="R67" s="22">
        <v>2.1932554998994359E-3</v>
      </c>
      <c r="S67" s="21">
        <v>104411</v>
      </c>
    </row>
    <row r="68" spans="1:19" outlineLevel="1" x14ac:dyDescent="0.3">
      <c r="A68" s="2"/>
      <c r="B68" s="1" t="e">
        <f>VLOOKUP(D68,#REF!,2)</f>
        <v>#REF!</v>
      </c>
      <c r="C68" s="23" t="s">
        <v>178</v>
      </c>
      <c r="D68" s="24" t="s">
        <v>153</v>
      </c>
      <c r="E68" s="19">
        <v>880252</v>
      </c>
      <c r="F68" s="18">
        <v>0.77389077373076487</v>
      </c>
      <c r="G68" s="19">
        <v>45694</v>
      </c>
      <c r="H68" s="18">
        <v>4.0172774404208758E-2</v>
      </c>
      <c r="I68" s="19">
        <v>85107</v>
      </c>
      <c r="J68" s="18">
        <v>7.4823484729264131E-2</v>
      </c>
      <c r="K68" s="19">
        <v>2238</v>
      </c>
      <c r="L68" s="18">
        <v>1.9675815012172105E-3</v>
      </c>
      <c r="M68" s="19">
        <v>115032</v>
      </c>
      <c r="N68" s="18">
        <v>0.10113263415907869</v>
      </c>
      <c r="O68" s="19">
        <v>5805</v>
      </c>
      <c r="P68" s="18">
        <v>5.1035793630768121E-3</v>
      </c>
      <c r="Q68" s="19">
        <v>3309</v>
      </c>
      <c r="R68" s="18">
        <v>2.9091721123895215E-3</v>
      </c>
      <c r="S68" s="19">
        <v>1137437</v>
      </c>
    </row>
    <row r="69" spans="1:19" outlineLevel="2" x14ac:dyDescent="0.3">
      <c r="A69" s="2">
        <v>11</v>
      </c>
      <c r="B69" s="1" t="e">
        <f>VLOOKUP(D69,#REF!,2)</f>
        <v>#REF!</v>
      </c>
      <c r="C69" s="20" t="s">
        <v>22</v>
      </c>
      <c r="D69" s="20" t="s">
        <v>23</v>
      </c>
      <c r="E69" s="21">
        <v>516303</v>
      </c>
      <c r="F69" s="22">
        <v>0.74049538179106189</v>
      </c>
      <c r="G69" s="21">
        <v>29074</v>
      </c>
      <c r="H69" s="22">
        <v>4.1698697722448511E-2</v>
      </c>
      <c r="I69" s="21">
        <v>92614</v>
      </c>
      <c r="J69" s="22">
        <v>0.13282944179909356</v>
      </c>
      <c r="K69" s="21">
        <v>1141</v>
      </c>
      <c r="L69" s="22">
        <v>1.636452297630658E-3</v>
      </c>
      <c r="M69" s="21">
        <v>53284</v>
      </c>
      <c r="N69" s="22">
        <v>7.6421318340886932E-2</v>
      </c>
      <c r="O69" s="21">
        <v>3389</v>
      </c>
      <c r="P69" s="22">
        <v>4.860593196030061E-3</v>
      </c>
      <c r="Q69" s="21">
        <v>1435</v>
      </c>
      <c r="R69" s="22">
        <v>2.0581148528483737E-3</v>
      </c>
      <c r="S69" s="21">
        <v>697240</v>
      </c>
    </row>
    <row r="70" spans="1:19" outlineLevel="2" x14ac:dyDescent="0.3">
      <c r="A70" s="3">
        <v>180</v>
      </c>
      <c r="B70" s="1" t="e">
        <f>VLOOKUP(D70,#REF!,2)</f>
        <v>#REF!</v>
      </c>
      <c r="C70" s="23" t="s">
        <v>102</v>
      </c>
      <c r="D70" s="23" t="s">
        <v>23</v>
      </c>
      <c r="E70" s="19">
        <v>208281</v>
      </c>
      <c r="F70" s="18">
        <v>0.72591505705383341</v>
      </c>
      <c r="G70" s="19">
        <v>12155</v>
      </c>
      <c r="H70" s="18">
        <v>4.2363429782310176E-2</v>
      </c>
      <c r="I70" s="19">
        <v>38923</v>
      </c>
      <c r="J70" s="18">
        <v>0.13565707753326689</v>
      </c>
      <c r="K70" s="19">
        <v>332</v>
      </c>
      <c r="L70" s="18">
        <v>1.1571089006768391E-3</v>
      </c>
      <c r="M70" s="19">
        <v>24092</v>
      </c>
      <c r="N70" s="18">
        <v>8.396707119007954E-2</v>
      </c>
      <c r="O70" s="19">
        <v>2422</v>
      </c>
      <c r="P70" s="18">
        <v>8.4413185465039287E-3</v>
      </c>
      <c r="Q70" s="19">
        <v>717</v>
      </c>
      <c r="R70" s="18">
        <v>2.4989369933291973E-3</v>
      </c>
      <c r="S70" s="19">
        <v>286922</v>
      </c>
    </row>
    <row r="71" spans="1:19" outlineLevel="2" x14ac:dyDescent="0.3">
      <c r="A71" s="3">
        <v>162</v>
      </c>
      <c r="B71" s="1" t="e">
        <f>VLOOKUP(D71,#REF!,2)</f>
        <v>#REF!</v>
      </c>
      <c r="C71" s="20" t="s">
        <v>84</v>
      </c>
      <c r="D71" s="20" t="s">
        <v>23</v>
      </c>
      <c r="E71" s="21">
        <v>210269</v>
      </c>
      <c r="F71" s="22">
        <v>0.74113537672005414</v>
      </c>
      <c r="G71" s="21">
        <v>13743</v>
      </c>
      <c r="H71" s="22">
        <v>4.8439967290773746E-2</v>
      </c>
      <c r="I71" s="21">
        <v>28302</v>
      </c>
      <c r="J71" s="22">
        <v>9.9756090683510032E-2</v>
      </c>
      <c r="K71" s="21">
        <v>254</v>
      </c>
      <c r="L71" s="22">
        <v>8.952740807579517E-4</v>
      </c>
      <c r="M71" s="21">
        <v>25498</v>
      </c>
      <c r="N71" s="22">
        <v>8.9872828784119105E-2</v>
      </c>
      <c r="O71" s="21">
        <v>4673</v>
      </c>
      <c r="P71" s="22">
        <v>1.6470928265283104E-2</v>
      </c>
      <c r="Q71" s="21">
        <v>973</v>
      </c>
      <c r="R71" s="22">
        <v>3.4295341755019174E-3</v>
      </c>
      <c r="S71" s="21">
        <v>283712</v>
      </c>
    </row>
    <row r="72" spans="1:19" outlineLevel="2" x14ac:dyDescent="0.3">
      <c r="A72" s="3">
        <v>124</v>
      </c>
      <c r="B72" s="1" t="e">
        <f>VLOOKUP(D72,#REF!,2)</f>
        <v>#REF!</v>
      </c>
      <c r="C72" s="23" t="s">
        <v>46</v>
      </c>
      <c r="D72" s="23" t="s">
        <v>23</v>
      </c>
      <c r="E72" s="19">
        <v>215893</v>
      </c>
      <c r="F72" s="18">
        <v>0.75189198037146554</v>
      </c>
      <c r="G72" s="19">
        <v>13949</v>
      </c>
      <c r="H72" s="18">
        <v>4.8580274646244072E-2</v>
      </c>
      <c r="I72" s="19">
        <v>23166</v>
      </c>
      <c r="J72" s="18">
        <v>8.0680381565337314E-2</v>
      </c>
      <c r="K72" s="19">
        <v>1143</v>
      </c>
      <c r="L72" s="18">
        <v>3.9807336669766278E-3</v>
      </c>
      <c r="M72" s="19">
        <v>29129</v>
      </c>
      <c r="N72" s="18">
        <v>0.10144776114204916</v>
      </c>
      <c r="O72" s="19">
        <v>3021</v>
      </c>
      <c r="P72" s="18">
        <v>1.0521256699856861E-2</v>
      </c>
      <c r="Q72" s="19">
        <v>832</v>
      </c>
      <c r="R72" s="18">
        <v>2.897611908070476E-3</v>
      </c>
      <c r="S72" s="19">
        <v>287133</v>
      </c>
    </row>
    <row r="73" spans="1:19" outlineLevel="2" x14ac:dyDescent="0.3">
      <c r="A73" s="3">
        <v>160</v>
      </c>
      <c r="B73" s="1" t="e">
        <f>VLOOKUP(D73,#REF!,2)</f>
        <v>#REF!</v>
      </c>
      <c r="C73" s="20" t="s">
        <v>82</v>
      </c>
      <c r="D73" s="20" t="s">
        <v>23</v>
      </c>
      <c r="E73" s="21">
        <v>156249</v>
      </c>
      <c r="F73" s="22">
        <v>0.80158522508657171</v>
      </c>
      <c r="G73" s="21">
        <v>6990</v>
      </c>
      <c r="H73" s="22">
        <v>3.5859946133128123E-2</v>
      </c>
      <c r="I73" s="21">
        <v>12430</v>
      </c>
      <c r="J73" s="22">
        <v>6.3768115942028983E-2</v>
      </c>
      <c r="K73" s="21">
        <v>184</v>
      </c>
      <c r="L73" s="22">
        <v>9.4395280235988206E-4</v>
      </c>
      <c r="M73" s="21">
        <v>17208</v>
      </c>
      <c r="N73" s="22">
        <v>8.8280107733743743E-2</v>
      </c>
      <c r="O73" s="21">
        <v>1168</v>
      </c>
      <c r="P73" s="22">
        <v>5.992048223675773E-3</v>
      </c>
      <c r="Q73" s="21">
        <v>696</v>
      </c>
      <c r="R73" s="22">
        <v>3.5706040784917277E-3</v>
      </c>
      <c r="S73" s="21">
        <v>194925</v>
      </c>
    </row>
    <row r="74" spans="1:19" outlineLevel="2" x14ac:dyDescent="0.3">
      <c r="A74" s="3">
        <v>194</v>
      </c>
      <c r="B74" s="1" t="e">
        <f>VLOOKUP(D74,#REF!,2)</f>
        <v>#REF!</v>
      </c>
      <c r="C74" s="23" t="s">
        <v>116</v>
      </c>
      <c r="D74" s="23" t="s">
        <v>23</v>
      </c>
      <c r="E74" s="19">
        <v>190183</v>
      </c>
      <c r="F74" s="18">
        <v>0.69459286718650137</v>
      </c>
      <c r="G74" s="19">
        <v>15697</v>
      </c>
      <c r="H74" s="18">
        <v>5.7329121089826698E-2</v>
      </c>
      <c r="I74" s="19">
        <v>43893</v>
      </c>
      <c r="J74" s="18">
        <v>0.16030751812421248</v>
      </c>
      <c r="K74" s="19">
        <v>961</v>
      </c>
      <c r="L74" s="18">
        <v>3.5097971183871732E-3</v>
      </c>
      <c r="M74" s="19">
        <v>20017</v>
      </c>
      <c r="N74" s="18">
        <v>7.3106773068424613E-2</v>
      </c>
      <c r="O74" s="19">
        <v>2207</v>
      </c>
      <c r="P74" s="18">
        <v>8.0604809992512912E-3</v>
      </c>
      <c r="Q74" s="19">
        <v>847</v>
      </c>
      <c r="R74" s="18">
        <v>3.0934424133963953E-3</v>
      </c>
      <c r="S74" s="19">
        <v>273805</v>
      </c>
    </row>
    <row r="75" spans="1:19" outlineLevel="2" x14ac:dyDescent="0.3">
      <c r="A75" s="2">
        <v>181</v>
      </c>
      <c r="B75" s="1" t="e">
        <f>VLOOKUP(D75,#REF!,2)</f>
        <v>#REF!</v>
      </c>
      <c r="C75" s="20" t="s">
        <v>103</v>
      </c>
      <c r="D75" s="20" t="s">
        <v>23</v>
      </c>
      <c r="E75" s="21">
        <v>132084</v>
      </c>
      <c r="F75" s="22">
        <v>0.77920147246212657</v>
      </c>
      <c r="G75" s="21">
        <v>5809</v>
      </c>
      <c r="H75" s="22">
        <v>3.4268960309594601E-2</v>
      </c>
      <c r="I75" s="21">
        <v>13657</v>
      </c>
      <c r="J75" s="22">
        <v>8.0566567558638919E-2</v>
      </c>
      <c r="K75" s="21">
        <v>342</v>
      </c>
      <c r="L75" s="22">
        <v>2.0175562792014725E-3</v>
      </c>
      <c r="M75" s="21">
        <v>16358</v>
      </c>
      <c r="N75" s="22">
        <v>9.6500542734437686E-2</v>
      </c>
      <c r="O75" s="21">
        <v>613</v>
      </c>
      <c r="P75" s="22">
        <v>3.6162631554108263E-3</v>
      </c>
      <c r="Q75" s="21">
        <v>649</v>
      </c>
      <c r="R75" s="22">
        <v>3.8286375005899286E-3</v>
      </c>
      <c r="S75" s="21">
        <v>169512</v>
      </c>
    </row>
    <row r="76" spans="1:19" outlineLevel="2" x14ac:dyDescent="0.3">
      <c r="A76" s="2">
        <v>153</v>
      </c>
      <c r="B76" s="1" t="e">
        <f>VLOOKUP(D76,#REF!,2)</f>
        <v>#REF!</v>
      </c>
      <c r="C76" s="23" t="s">
        <v>75</v>
      </c>
      <c r="D76" s="23" t="s">
        <v>23</v>
      </c>
      <c r="E76" s="19">
        <v>148666</v>
      </c>
      <c r="F76" s="18">
        <v>0.75413295457427654</v>
      </c>
      <c r="G76" s="19">
        <v>9170</v>
      </c>
      <c r="H76" s="18">
        <v>4.6516346665990312E-2</v>
      </c>
      <c r="I76" s="19">
        <v>18547</v>
      </c>
      <c r="J76" s="18">
        <v>9.4082735181474628E-2</v>
      </c>
      <c r="K76" s="19">
        <v>180</v>
      </c>
      <c r="L76" s="18">
        <v>9.1307986912521875E-4</v>
      </c>
      <c r="M76" s="19">
        <v>17525</v>
      </c>
      <c r="N76" s="18">
        <v>8.889847059121922E-2</v>
      </c>
      <c r="O76" s="19">
        <v>2589</v>
      </c>
      <c r="P76" s="18">
        <v>1.3133132117584396E-2</v>
      </c>
      <c r="Q76" s="19">
        <v>458</v>
      </c>
      <c r="R76" s="18">
        <v>2.3232810003297232E-3</v>
      </c>
      <c r="S76" s="19">
        <v>197135</v>
      </c>
    </row>
    <row r="77" spans="1:19" outlineLevel="2" x14ac:dyDescent="0.3">
      <c r="A77" s="2">
        <v>183</v>
      </c>
      <c r="B77" s="1" t="e">
        <f>VLOOKUP(D77,#REF!,2)</f>
        <v>#REF!</v>
      </c>
      <c r="C77" s="20" t="s">
        <v>105</v>
      </c>
      <c r="D77" s="20" t="s">
        <v>23</v>
      </c>
      <c r="E77" s="21">
        <v>90101</v>
      </c>
      <c r="F77" s="22">
        <v>0.75328356087650805</v>
      </c>
      <c r="G77" s="21">
        <v>4688</v>
      </c>
      <c r="H77" s="22">
        <v>3.9193719641170126E-2</v>
      </c>
      <c r="I77" s="21">
        <v>12569</v>
      </c>
      <c r="J77" s="22">
        <v>0.10508230848333347</v>
      </c>
      <c r="K77" s="21">
        <v>93</v>
      </c>
      <c r="L77" s="22">
        <v>7.7752046216485106E-4</v>
      </c>
      <c r="M77" s="21">
        <v>9913</v>
      </c>
      <c r="N77" s="22">
        <v>8.2876992918711492E-2</v>
      </c>
      <c r="O77" s="21">
        <v>1835</v>
      </c>
      <c r="P77" s="22">
        <v>1.5341398366370987E-2</v>
      </c>
      <c r="Q77" s="21">
        <v>412</v>
      </c>
      <c r="R77" s="22">
        <v>3.4444992517410605E-3</v>
      </c>
      <c r="S77" s="21">
        <v>119611</v>
      </c>
    </row>
    <row r="78" spans="1:19" outlineLevel="2" x14ac:dyDescent="0.3">
      <c r="A78" s="2">
        <v>165</v>
      </c>
      <c r="B78" s="1" t="e">
        <f>VLOOKUP(D78,#REF!,2)</f>
        <v>#REF!</v>
      </c>
      <c r="C78" s="23" t="s">
        <v>87</v>
      </c>
      <c r="D78" s="23" t="s">
        <v>23</v>
      </c>
      <c r="E78" s="19">
        <v>124139</v>
      </c>
      <c r="F78" s="18">
        <v>0.68906009758155384</v>
      </c>
      <c r="G78" s="19">
        <v>9016</v>
      </c>
      <c r="H78" s="18">
        <v>5.0045238319909854E-2</v>
      </c>
      <c r="I78" s="19">
        <v>20008</v>
      </c>
      <c r="J78" s="18">
        <v>0.11105868770017263</v>
      </c>
      <c r="K78" s="19">
        <v>159</v>
      </c>
      <c r="L78" s="18">
        <v>8.8256354179965251E-4</v>
      </c>
      <c r="M78" s="19">
        <v>24270</v>
      </c>
      <c r="N78" s="18">
        <v>0.13471583119168282</v>
      </c>
      <c r="O78" s="19">
        <v>1987</v>
      </c>
      <c r="P78" s="18">
        <v>1.1029268915445973E-2</v>
      </c>
      <c r="Q78" s="19">
        <v>578</v>
      </c>
      <c r="R78" s="18">
        <v>3.2083127494352149E-3</v>
      </c>
      <c r="S78" s="19">
        <v>180157</v>
      </c>
    </row>
    <row r="79" spans="1:19" outlineLevel="1" x14ac:dyDescent="0.3">
      <c r="A79" s="2"/>
      <c r="B79" s="1" t="e">
        <f>VLOOKUP(D79,#REF!,2)</f>
        <v>#REF!</v>
      </c>
      <c r="C79" s="20" t="s">
        <v>179</v>
      </c>
      <c r="D79" s="25" t="s">
        <v>159</v>
      </c>
      <c r="E79" s="21">
        <v>1992168</v>
      </c>
      <c r="F79" s="22">
        <v>0.74054105492923816</v>
      </c>
      <c r="G79" s="21">
        <v>120291</v>
      </c>
      <c r="H79" s="22">
        <v>4.4715317201407208E-2</v>
      </c>
      <c r="I79" s="21">
        <v>304109</v>
      </c>
      <c r="J79" s="22">
        <v>0.11304528517347719</v>
      </c>
      <c r="K79" s="21">
        <v>4789</v>
      </c>
      <c r="L79" s="22">
        <v>1.7801968067231889E-3</v>
      </c>
      <c r="M79" s="21">
        <v>237294</v>
      </c>
      <c r="N79" s="22">
        <v>8.8208398633237081E-2</v>
      </c>
      <c r="O79" s="21">
        <v>23904</v>
      </c>
      <c r="P79" s="22">
        <v>8.8857432591169568E-3</v>
      </c>
      <c r="Q79" s="21">
        <v>7597</v>
      </c>
      <c r="R79" s="22">
        <v>2.8240039968001809E-3</v>
      </c>
      <c r="S79" s="21">
        <v>2690152</v>
      </c>
    </row>
    <row r="80" spans="1:19" outlineLevel="2" x14ac:dyDescent="0.3">
      <c r="A80" s="3">
        <v>12</v>
      </c>
      <c r="B80" s="1" t="e">
        <f>VLOOKUP(D80,#REF!,2)</f>
        <v>#REF!</v>
      </c>
      <c r="C80" s="23" t="s">
        <v>24</v>
      </c>
      <c r="D80" s="23" t="s">
        <v>25</v>
      </c>
      <c r="E80" s="19">
        <v>398426</v>
      </c>
      <c r="F80" s="18">
        <v>0.79382119069393053</v>
      </c>
      <c r="G80" s="19">
        <v>18491</v>
      </c>
      <c r="H80" s="18">
        <v>3.6841339764778075E-2</v>
      </c>
      <c r="I80" s="19">
        <v>29262</v>
      </c>
      <c r="J80" s="18">
        <v>5.8301405234813482E-2</v>
      </c>
      <c r="K80" s="19">
        <v>1016</v>
      </c>
      <c r="L80" s="18">
        <v>2.0242713320542168E-3</v>
      </c>
      <c r="M80" s="19">
        <v>48371</v>
      </c>
      <c r="N80" s="18">
        <v>9.6374043900388312E-2</v>
      </c>
      <c r="O80" s="19">
        <v>4679</v>
      </c>
      <c r="P80" s="18">
        <v>9.3224070498835448E-3</v>
      </c>
      <c r="Q80" s="19">
        <v>1664</v>
      </c>
      <c r="R80" s="18">
        <v>3.3153420241517884E-3</v>
      </c>
      <c r="S80" s="19">
        <v>501909</v>
      </c>
    </row>
    <row r="81" spans="1:19" outlineLevel="2" x14ac:dyDescent="0.3">
      <c r="A81" s="2">
        <v>199</v>
      </c>
      <c r="B81" s="1" t="e">
        <f>VLOOKUP(D81,#REF!,2)</f>
        <v>#REF!</v>
      </c>
      <c r="C81" s="20" t="s">
        <v>121</v>
      </c>
      <c r="D81" s="20" t="s">
        <v>25</v>
      </c>
      <c r="E81" s="21">
        <v>115484</v>
      </c>
      <c r="F81" s="22">
        <v>0.79732118199392432</v>
      </c>
      <c r="G81" s="21">
        <v>5921</v>
      </c>
      <c r="H81" s="22">
        <v>4.0879591273128971E-2</v>
      </c>
      <c r="I81" s="21">
        <v>10472</v>
      </c>
      <c r="J81" s="22">
        <v>7.2300469483568081E-2</v>
      </c>
      <c r="K81" s="21">
        <v>200</v>
      </c>
      <c r="L81" s="22">
        <v>1.3808340237503453E-3</v>
      </c>
      <c r="M81" s="21">
        <v>10829</v>
      </c>
      <c r="N81" s="22">
        <v>7.4765258215962443E-2</v>
      </c>
      <c r="O81" s="21">
        <v>1576</v>
      </c>
      <c r="P81" s="22">
        <v>1.088097210715272E-2</v>
      </c>
      <c r="Q81" s="21">
        <v>358</v>
      </c>
      <c r="R81" s="22">
        <v>2.4716929025131178E-3</v>
      </c>
      <c r="S81" s="21">
        <v>144840</v>
      </c>
    </row>
    <row r="82" spans="1:19" outlineLevel="1" x14ac:dyDescent="0.3">
      <c r="A82" s="2"/>
      <c r="B82" s="1" t="e">
        <f>VLOOKUP(D82,#REF!,2)</f>
        <v>#REF!</v>
      </c>
      <c r="C82" s="23" t="s">
        <v>180</v>
      </c>
      <c r="D82" s="24" t="s">
        <v>161</v>
      </c>
      <c r="E82" s="19">
        <v>513910</v>
      </c>
      <c r="F82" s="18">
        <v>0.79460501678394557</v>
      </c>
      <c r="G82" s="19">
        <v>24412</v>
      </c>
      <c r="H82" s="18">
        <v>3.7745709695724307E-2</v>
      </c>
      <c r="I82" s="19">
        <v>39734</v>
      </c>
      <c r="J82" s="18">
        <v>6.1436507826065447E-2</v>
      </c>
      <c r="K82" s="19">
        <v>1216</v>
      </c>
      <c r="L82" s="18">
        <v>1.8801729882844812E-3</v>
      </c>
      <c r="M82" s="19">
        <v>59200</v>
      </c>
      <c r="N82" s="18">
        <v>9.1534737587533957E-2</v>
      </c>
      <c r="O82" s="19">
        <v>6255</v>
      </c>
      <c r="P82" s="18">
        <v>9.6714490474666369E-3</v>
      </c>
      <c r="Q82" s="19">
        <v>2022</v>
      </c>
      <c r="R82" s="18">
        <v>3.1264060709796228E-3</v>
      </c>
      <c r="S82" s="19">
        <v>646749</v>
      </c>
    </row>
    <row r="83" spans="1:19" outlineLevel="2" x14ac:dyDescent="0.3">
      <c r="A83" s="2">
        <v>13</v>
      </c>
      <c r="B83" s="1" t="e">
        <f>VLOOKUP(D83,#REF!,2)</f>
        <v>#REF!</v>
      </c>
      <c r="C83" s="20" t="s">
        <v>26</v>
      </c>
      <c r="D83" s="20" t="s">
        <v>27</v>
      </c>
      <c r="E83" s="21">
        <v>2367488</v>
      </c>
      <c r="F83" s="22">
        <v>0.80321436653291567</v>
      </c>
      <c r="G83" s="21">
        <v>33559</v>
      </c>
      <c r="H83" s="22">
        <v>1.1385515333753799E-2</v>
      </c>
      <c r="I83" s="21">
        <v>319870</v>
      </c>
      <c r="J83" s="22">
        <v>0.10852185076455878</v>
      </c>
      <c r="K83" s="21">
        <v>21541</v>
      </c>
      <c r="L83" s="22">
        <v>7.3081851605944935E-3</v>
      </c>
      <c r="M83" s="21">
        <v>195998</v>
      </c>
      <c r="N83" s="22">
        <v>6.6495969319260925E-2</v>
      </c>
      <c r="O83" s="21">
        <v>3473</v>
      </c>
      <c r="P83" s="22">
        <v>1.178279887783514E-3</v>
      </c>
      <c r="Q83" s="21">
        <v>5588</v>
      </c>
      <c r="R83" s="22">
        <v>1.895833001132818E-3</v>
      </c>
      <c r="S83" s="21">
        <v>2947517</v>
      </c>
    </row>
    <row r="84" spans="1:19" outlineLevel="2" x14ac:dyDescent="0.3">
      <c r="A84" s="2">
        <v>157</v>
      </c>
      <c r="B84" s="1" t="e">
        <f>VLOOKUP(D84,#REF!,2)</f>
        <v>#REF!</v>
      </c>
      <c r="C84" s="23" t="s">
        <v>79</v>
      </c>
      <c r="D84" s="23" t="s">
        <v>27</v>
      </c>
      <c r="E84" s="19">
        <v>276767</v>
      </c>
      <c r="F84" s="18">
        <v>0.80074007852123164</v>
      </c>
      <c r="G84" s="19">
        <v>8539</v>
      </c>
      <c r="H84" s="18">
        <v>2.4704966742757618E-2</v>
      </c>
      <c r="I84" s="19">
        <v>24838</v>
      </c>
      <c r="J84" s="18">
        <v>7.1861103637031701E-2</v>
      </c>
      <c r="K84" s="19">
        <v>510</v>
      </c>
      <c r="L84" s="18">
        <v>1.475527935215644E-3</v>
      </c>
      <c r="M84" s="19">
        <v>31666</v>
      </c>
      <c r="N84" s="18">
        <v>9.1615818816742328E-2</v>
      </c>
      <c r="O84" s="19">
        <v>2800</v>
      </c>
      <c r="P84" s="18">
        <v>8.1009376835368702E-3</v>
      </c>
      <c r="Q84" s="19">
        <v>519</v>
      </c>
      <c r="R84" s="18">
        <v>1.5015666634841554E-3</v>
      </c>
      <c r="S84" s="19">
        <v>345639</v>
      </c>
    </row>
    <row r="85" spans="1:19" outlineLevel="2" x14ac:dyDescent="0.3">
      <c r="A85" s="2">
        <v>151</v>
      </c>
      <c r="B85" s="1" t="e">
        <f>VLOOKUP(D85,#REF!,2)</f>
        <v>#REF!</v>
      </c>
      <c r="C85" s="20" t="s">
        <v>73</v>
      </c>
      <c r="D85" s="20" t="s">
        <v>27</v>
      </c>
      <c r="E85" s="21">
        <v>272725</v>
      </c>
      <c r="F85" s="22">
        <v>0.83494571972642495</v>
      </c>
      <c r="G85" s="21">
        <v>5468</v>
      </c>
      <c r="H85" s="22">
        <v>1.6740244552072937E-2</v>
      </c>
      <c r="I85" s="21">
        <v>16358</v>
      </c>
      <c r="J85" s="22">
        <v>5.007990497125258E-2</v>
      </c>
      <c r="K85" s="21">
        <v>970</v>
      </c>
      <c r="L85" s="22">
        <v>2.9696483568966256E-3</v>
      </c>
      <c r="M85" s="21">
        <v>29157</v>
      </c>
      <c r="N85" s="22">
        <v>8.9263955816530835E-2</v>
      </c>
      <c r="O85" s="21">
        <v>1273</v>
      </c>
      <c r="P85" s="22">
        <v>3.897280781782891E-3</v>
      </c>
      <c r="Q85" s="21">
        <v>687</v>
      </c>
      <c r="R85" s="22">
        <v>2.1032457950391566E-3</v>
      </c>
      <c r="S85" s="21">
        <v>326638</v>
      </c>
    </row>
    <row r="86" spans="1:19" outlineLevel="2" x14ac:dyDescent="0.3">
      <c r="A86" s="3">
        <v>210</v>
      </c>
      <c r="B86" s="1" t="e">
        <f>VLOOKUP(D86,#REF!,2)</f>
        <v>#REF!</v>
      </c>
      <c r="C86" s="23" t="s">
        <v>132</v>
      </c>
      <c r="D86" s="23" t="s">
        <v>27</v>
      </c>
      <c r="E86" s="19">
        <v>172381</v>
      </c>
      <c r="F86" s="18">
        <v>0.7844771093110039</v>
      </c>
      <c r="G86" s="19">
        <v>10726</v>
      </c>
      <c r="H86" s="18">
        <v>4.8812232638572858E-2</v>
      </c>
      <c r="I86" s="19">
        <v>14675</v>
      </c>
      <c r="J86" s="18">
        <v>6.6783471375261666E-2</v>
      </c>
      <c r="K86" s="19">
        <v>230</v>
      </c>
      <c r="L86" s="18">
        <v>1.0466915445526532E-3</v>
      </c>
      <c r="M86" s="19">
        <v>18901</v>
      </c>
      <c r="N86" s="18">
        <v>8.6015290798216071E-2</v>
      </c>
      <c r="O86" s="19">
        <v>2292</v>
      </c>
      <c r="P86" s="18">
        <v>1.0430508783107308E-2</v>
      </c>
      <c r="Q86" s="19">
        <v>535</v>
      </c>
      <c r="R86" s="18">
        <v>2.4346955492855192E-3</v>
      </c>
      <c r="S86" s="19">
        <v>219740</v>
      </c>
    </row>
    <row r="87" spans="1:19" outlineLevel="2" x14ac:dyDescent="0.3">
      <c r="A87" s="2">
        <v>187</v>
      </c>
      <c r="B87" s="1" t="e">
        <f>VLOOKUP(D87,#REF!,2)</f>
        <v>#REF!</v>
      </c>
      <c r="C87" s="20" t="s">
        <v>109</v>
      </c>
      <c r="D87" s="20" t="s">
        <v>27</v>
      </c>
      <c r="E87" s="21">
        <v>84135</v>
      </c>
      <c r="F87" s="22">
        <v>0.82623810505848039</v>
      </c>
      <c r="G87" s="21">
        <v>1989</v>
      </c>
      <c r="H87" s="22">
        <v>1.9532746074301034E-2</v>
      </c>
      <c r="I87" s="21">
        <v>5532</v>
      </c>
      <c r="J87" s="22">
        <v>5.4326370680258078E-2</v>
      </c>
      <c r="K87" s="21">
        <v>205</v>
      </c>
      <c r="L87" s="22">
        <v>2.0131789568786887E-3</v>
      </c>
      <c r="M87" s="21">
        <v>9186</v>
      </c>
      <c r="N87" s="22">
        <v>9.0210058038476273E-2</v>
      </c>
      <c r="O87" s="21">
        <v>482</v>
      </c>
      <c r="P87" s="22">
        <v>4.7334256449537947E-3</v>
      </c>
      <c r="Q87" s="21">
        <v>300</v>
      </c>
      <c r="R87" s="22">
        <v>2.9461155466517395E-3</v>
      </c>
      <c r="S87" s="21">
        <v>101829</v>
      </c>
    </row>
    <row r="88" spans="1:19" outlineLevel="1" x14ac:dyDescent="0.3">
      <c r="A88" s="2"/>
      <c r="B88" s="1" t="e">
        <f>VLOOKUP(D88,#REF!,2)</f>
        <v>#REF!</v>
      </c>
      <c r="C88" s="23" t="s">
        <v>181</v>
      </c>
      <c r="D88" s="24" t="s">
        <v>150</v>
      </c>
      <c r="E88" s="19">
        <v>3173496</v>
      </c>
      <c r="F88" s="18">
        <v>0.80517729526562254</v>
      </c>
      <c r="G88" s="19">
        <v>60281</v>
      </c>
      <c r="H88" s="18">
        <v>1.529445524302126E-2</v>
      </c>
      <c r="I88" s="19">
        <v>381273</v>
      </c>
      <c r="J88" s="18">
        <v>9.6736332075984879E-2</v>
      </c>
      <c r="K88" s="19">
        <v>23456</v>
      </c>
      <c r="L88" s="18">
        <v>5.9512407256068524E-3</v>
      </c>
      <c r="M88" s="19">
        <v>284908</v>
      </c>
      <c r="N88" s="18">
        <v>7.2286668342905744E-2</v>
      </c>
      <c r="O88" s="19">
        <v>10320</v>
      </c>
      <c r="P88" s="18">
        <v>2.6183835388925102E-3</v>
      </c>
      <c r="Q88" s="19">
        <v>7629</v>
      </c>
      <c r="R88" s="18">
        <v>1.9356248079661783E-3</v>
      </c>
      <c r="S88" s="19">
        <v>3941363</v>
      </c>
    </row>
    <row r="89" spans="1:19" outlineLevel="2" x14ac:dyDescent="0.3">
      <c r="A89" s="3">
        <v>14</v>
      </c>
      <c r="B89" s="1" t="e">
        <f>VLOOKUP(D89,#REF!,2)</f>
        <v>#REF!</v>
      </c>
      <c r="C89" s="20" t="s">
        <v>28</v>
      </c>
      <c r="D89" s="20" t="s">
        <v>29</v>
      </c>
      <c r="E89" s="21">
        <v>972883</v>
      </c>
      <c r="F89" s="22">
        <v>0.84148582924865223</v>
      </c>
      <c r="G89" s="21">
        <v>13302</v>
      </c>
      <c r="H89" s="22">
        <v>1.1505437447941398E-2</v>
      </c>
      <c r="I89" s="21">
        <v>95015</v>
      </c>
      <c r="J89" s="22">
        <v>8.2182313871308976E-2</v>
      </c>
      <c r="K89" s="21">
        <v>2599</v>
      </c>
      <c r="L89" s="22">
        <v>2.2479801478875127E-3</v>
      </c>
      <c r="M89" s="21">
        <v>65713</v>
      </c>
      <c r="N89" s="22">
        <v>5.6837829726099319E-2</v>
      </c>
      <c r="O89" s="21">
        <v>4684</v>
      </c>
      <c r="P89" s="22">
        <v>4.0513809206252829E-3</v>
      </c>
      <c r="Q89" s="21">
        <v>1953</v>
      </c>
      <c r="R89" s="22">
        <v>1.6892286374853068E-3</v>
      </c>
      <c r="S89" s="21">
        <v>1156149</v>
      </c>
    </row>
    <row r="90" spans="1:19" outlineLevel="2" x14ac:dyDescent="0.3">
      <c r="A90" s="3">
        <v>190</v>
      </c>
      <c r="B90" s="1" t="e">
        <f>VLOOKUP(D90,#REF!,2)</f>
        <v>#REF!</v>
      </c>
      <c r="C90" s="23" t="s">
        <v>112</v>
      </c>
      <c r="D90" s="23" t="s">
        <v>29</v>
      </c>
      <c r="E90" s="19">
        <v>461856</v>
      </c>
      <c r="F90" s="18">
        <v>0.82939785259052146</v>
      </c>
      <c r="G90" s="19">
        <v>6732</v>
      </c>
      <c r="H90" s="18">
        <v>1.2089279653483749E-2</v>
      </c>
      <c r="I90" s="19">
        <v>34650</v>
      </c>
      <c r="J90" s="18">
        <v>6.2224233510578118E-2</v>
      </c>
      <c r="K90" s="19">
        <v>1122</v>
      </c>
      <c r="L90" s="18">
        <v>2.0148799422472917E-3</v>
      </c>
      <c r="M90" s="19">
        <v>45698</v>
      </c>
      <c r="N90" s="18">
        <v>8.2064156506966773E-2</v>
      </c>
      <c r="O90" s="19">
        <v>5379</v>
      </c>
      <c r="P90" s="18">
        <v>9.6595714878326029E-3</v>
      </c>
      <c r="Q90" s="19">
        <v>1420</v>
      </c>
      <c r="R90" s="18">
        <v>2.5500263083700122E-3</v>
      </c>
      <c r="S90" s="19">
        <v>556857</v>
      </c>
    </row>
    <row r="91" spans="1:19" outlineLevel="2" x14ac:dyDescent="0.3">
      <c r="A91" s="2">
        <v>137</v>
      </c>
      <c r="B91" s="1" t="e">
        <f>VLOOKUP(D91,#REF!,2)</f>
        <v>#REF!</v>
      </c>
      <c r="C91" s="20" t="s">
        <v>59</v>
      </c>
      <c r="D91" s="20" t="s">
        <v>29</v>
      </c>
      <c r="E91" s="21">
        <v>319031</v>
      </c>
      <c r="F91" s="22">
        <v>0.8778358358854137</v>
      </c>
      <c r="G91" s="21">
        <v>3441</v>
      </c>
      <c r="H91" s="22">
        <v>9.4681492120881929E-3</v>
      </c>
      <c r="I91" s="21">
        <v>15447</v>
      </c>
      <c r="J91" s="22">
        <v>4.2503487613811779E-2</v>
      </c>
      <c r="K91" s="21">
        <v>309</v>
      </c>
      <c r="L91" s="22">
        <v>8.5023484642117171E-4</v>
      </c>
      <c r="M91" s="21">
        <v>22233</v>
      </c>
      <c r="N91" s="22">
        <v>6.117563540609032E-2</v>
      </c>
      <c r="O91" s="21">
        <v>2519</v>
      </c>
      <c r="P91" s="22">
        <v>6.9312025182360244E-3</v>
      </c>
      <c r="Q91" s="21">
        <v>449</v>
      </c>
      <c r="R91" s="22">
        <v>1.2354545179388545E-3</v>
      </c>
      <c r="S91" s="21">
        <v>363429</v>
      </c>
    </row>
    <row r="92" spans="1:19" outlineLevel="2" x14ac:dyDescent="0.3">
      <c r="A92" s="2">
        <v>127</v>
      </c>
      <c r="B92" s="1" t="e">
        <f>VLOOKUP(D92,#REF!,2)</f>
        <v>#REF!</v>
      </c>
      <c r="C92" s="23" t="s">
        <v>49</v>
      </c>
      <c r="D92" s="23" t="s">
        <v>29</v>
      </c>
      <c r="E92" s="19">
        <v>208930</v>
      </c>
      <c r="F92" s="18">
        <v>0.84422983675448526</v>
      </c>
      <c r="G92" s="19">
        <v>2510</v>
      </c>
      <c r="H92" s="18">
        <v>1.0142233715855827E-2</v>
      </c>
      <c r="I92" s="19">
        <v>8022</v>
      </c>
      <c r="J92" s="18">
        <v>3.2414740585097787E-2</v>
      </c>
      <c r="K92" s="19">
        <v>602</v>
      </c>
      <c r="L92" s="18">
        <v>2.4325197995797641E-3</v>
      </c>
      <c r="M92" s="19">
        <v>25360</v>
      </c>
      <c r="N92" s="18">
        <v>0.10247292710522063</v>
      </c>
      <c r="O92" s="19">
        <v>1608</v>
      </c>
      <c r="P92" s="18">
        <v>6.4974947470502666E-3</v>
      </c>
      <c r="Q92" s="19">
        <v>448</v>
      </c>
      <c r="R92" s="18">
        <v>1.8102472927105221E-3</v>
      </c>
      <c r="S92" s="19">
        <v>247480</v>
      </c>
    </row>
    <row r="93" spans="1:19" outlineLevel="2" x14ac:dyDescent="0.3">
      <c r="A93" s="3">
        <v>130</v>
      </c>
      <c r="B93" s="1" t="e">
        <f>VLOOKUP(D93,#REF!,2)</f>
        <v>#REF!</v>
      </c>
      <c r="C93" s="20" t="s">
        <v>52</v>
      </c>
      <c r="D93" s="20" t="s">
        <v>29</v>
      </c>
      <c r="E93" s="21">
        <v>156535</v>
      </c>
      <c r="F93" s="22">
        <v>0.84749570932794815</v>
      </c>
      <c r="G93" s="21">
        <v>2203</v>
      </c>
      <c r="H93" s="22">
        <v>1.1927256189666655E-2</v>
      </c>
      <c r="I93" s="21">
        <v>6276</v>
      </c>
      <c r="J93" s="22">
        <v>3.397887419262275E-2</v>
      </c>
      <c r="K93" s="21">
        <v>363</v>
      </c>
      <c r="L93" s="22">
        <v>1.9653172931679507E-3</v>
      </c>
      <c r="M93" s="21">
        <v>18217</v>
      </c>
      <c r="N93" s="22">
        <v>9.8628609172563525E-2</v>
      </c>
      <c r="O93" s="21">
        <v>821</v>
      </c>
      <c r="P93" s="22">
        <v>4.4449738228399104E-3</v>
      </c>
      <c r="Q93" s="21">
        <v>288</v>
      </c>
      <c r="R93" s="22">
        <v>1.5592600011911013E-3</v>
      </c>
      <c r="S93" s="21">
        <v>184703</v>
      </c>
    </row>
    <row r="94" spans="1:19" outlineLevel="1" x14ac:dyDescent="0.3">
      <c r="A94" s="3"/>
      <c r="B94" s="1" t="e">
        <f>VLOOKUP(D94,#REF!,2)</f>
        <v>#REF!</v>
      </c>
      <c r="C94" s="23" t="s">
        <v>182</v>
      </c>
      <c r="D94" s="24" t="s">
        <v>147</v>
      </c>
      <c r="E94" s="19">
        <v>2119235</v>
      </c>
      <c r="F94" s="18">
        <v>0.84478186794482057</v>
      </c>
      <c r="G94" s="19">
        <v>28188</v>
      </c>
      <c r="H94" s="18">
        <v>1.1236465655592043E-2</v>
      </c>
      <c r="I94" s="19">
        <v>159410</v>
      </c>
      <c r="J94" s="18">
        <v>6.3544947855751654E-2</v>
      </c>
      <c r="K94" s="19">
        <v>4995</v>
      </c>
      <c r="L94" s="18">
        <v>1.99113615544495E-3</v>
      </c>
      <c r="M94" s="19">
        <v>177221</v>
      </c>
      <c r="N94" s="18">
        <v>7.0644872993815722E-2</v>
      </c>
      <c r="O94" s="19">
        <v>15011</v>
      </c>
      <c r="P94" s="18">
        <v>5.9837727386154449E-3</v>
      </c>
      <c r="Q94" s="19">
        <v>4558</v>
      </c>
      <c r="R94" s="18">
        <v>1.8169366559595761E-3</v>
      </c>
      <c r="S94" s="19">
        <v>2508618</v>
      </c>
    </row>
    <row r="95" spans="1:19" outlineLevel="2" x14ac:dyDescent="0.3">
      <c r="A95" s="3">
        <v>140</v>
      </c>
      <c r="B95" s="1" t="e">
        <f>VLOOKUP(D95,#REF!,2)</f>
        <v>#REF!</v>
      </c>
      <c r="C95" s="20" t="s">
        <v>62</v>
      </c>
      <c r="D95" s="20" t="s">
        <v>31</v>
      </c>
      <c r="E95" s="21">
        <v>180628</v>
      </c>
      <c r="F95" s="22">
        <v>0.78945459154461739</v>
      </c>
      <c r="G95" s="21">
        <v>6012</v>
      </c>
      <c r="H95" s="22">
        <v>2.6276108933090327E-2</v>
      </c>
      <c r="I95" s="21">
        <v>14851</v>
      </c>
      <c r="J95" s="22">
        <v>6.4907933094698014E-2</v>
      </c>
      <c r="K95" s="21">
        <v>1146</v>
      </c>
      <c r="L95" s="22">
        <v>5.0087193674852818E-3</v>
      </c>
      <c r="M95" s="21">
        <v>24361</v>
      </c>
      <c r="N95" s="22">
        <v>0.10647243674634289</v>
      </c>
      <c r="O95" s="21">
        <v>1041</v>
      </c>
      <c r="P95" s="22">
        <v>4.5498052893125467E-3</v>
      </c>
      <c r="Q95" s="21">
        <v>762</v>
      </c>
      <c r="R95" s="22">
        <v>3.3304050244535644E-3</v>
      </c>
      <c r="S95" s="21">
        <v>228801</v>
      </c>
    </row>
    <row r="96" spans="1:19" outlineLevel="2" x14ac:dyDescent="0.3">
      <c r="A96" s="3">
        <v>178</v>
      </c>
      <c r="B96" s="1" t="e">
        <f>VLOOKUP(D96,#REF!,2)</f>
        <v>#REF!</v>
      </c>
      <c r="C96" s="23" t="s">
        <v>100</v>
      </c>
      <c r="D96" s="23" t="s">
        <v>31</v>
      </c>
      <c r="E96" s="19">
        <v>163411</v>
      </c>
      <c r="F96" s="18">
        <v>0.80408510722053284</v>
      </c>
      <c r="G96" s="19">
        <v>5253</v>
      </c>
      <c r="H96" s="18">
        <v>2.5848070620885122E-2</v>
      </c>
      <c r="I96" s="19">
        <v>15434</v>
      </c>
      <c r="J96" s="18">
        <v>7.5945007036501241E-2</v>
      </c>
      <c r="K96" s="19">
        <v>514</v>
      </c>
      <c r="L96" s="18">
        <v>2.5292039404406917E-3</v>
      </c>
      <c r="M96" s="19">
        <v>17473</v>
      </c>
      <c r="N96" s="18">
        <v>8.597817208428056E-2</v>
      </c>
      <c r="O96" s="19">
        <v>628</v>
      </c>
      <c r="P96" s="18">
        <v>3.0901557871532187E-3</v>
      </c>
      <c r="Q96" s="19">
        <v>513</v>
      </c>
      <c r="R96" s="18">
        <v>2.5242833102063714E-3</v>
      </c>
      <c r="S96" s="19">
        <v>203226</v>
      </c>
    </row>
    <row r="97" spans="1:19" outlineLevel="2" x14ac:dyDescent="0.3">
      <c r="A97" s="3">
        <v>198</v>
      </c>
      <c r="B97" s="1" t="e">
        <f>VLOOKUP(D97,#REF!,2)</f>
        <v>#REF!</v>
      </c>
      <c r="C97" s="20" t="s">
        <v>120</v>
      </c>
      <c r="D97" s="20" t="s">
        <v>31</v>
      </c>
      <c r="E97" s="21">
        <v>155595</v>
      </c>
      <c r="F97" s="22">
        <v>0.80508628049569242</v>
      </c>
      <c r="G97" s="21">
        <v>5899</v>
      </c>
      <c r="H97" s="22">
        <v>3.0522857216774894E-2</v>
      </c>
      <c r="I97" s="21">
        <v>11746</v>
      </c>
      <c r="J97" s="22">
        <v>6.0776653817297493E-2</v>
      </c>
      <c r="K97" s="21">
        <v>353</v>
      </c>
      <c r="L97" s="22">
        <v>1.8265076449434715E-3</v>
      </c>
      <c r="M97" s="21">
        <v>18797</v>
      </c>
      <c r="N97" s="22">
        <v>9.7260238532584795E-2</v>
      </c>
      <c r="O97" s="21">
        <v>443</v>
      </c>
      <c r="P97" s="22">
        <v>2.2921894807647531E-3</v>
      </c>
      <c r="Q97" s="21">
        <v>432</v>
      </c>
      <c r="R97" s="22">
        <v>2.2352728119421519E-3</v>
      </c>
      <c r="S97" s="21">
        <v>193265</v>
      </c>
    </row>
    <row r="98" spans="1:19" outlineLevel="2" x14ac:dyDescent="0.3">
      <c r="A98" s="2">
        <v>15</v>
      </c>
      <c r="B98" s="1" t="e">
        <f>VLOOKUP(D98,#REF!,2)</f>
        <v>#REF!</v>
      </c>
      <c r="C98" s="23" t="s">
        <v>30</v>
      </c>
      <c r="D98" s="23" t="s">
        <v>31</v>
      </c>
      <c r="E98" s="19">
        <v>163105</v>
      </c>
      <c r="F98" s="18">
        <v>0.83151927322039432</v>
      </c>
      <c r="G98" s="19">
        <v>2967</v>
      </c>
      <c r="H98" s="18">
        <v>1.5125947602126912E-2</v>
      </c>
      <c r="I98" s="19">
        <v>8728</v>
      </c>
      <c r="J98" s="18">
        <v>4.4495878217513878E-2</v>
      </c>
      <c r="K98" s="19">
        <v>650</v>
      </c>
      <c r="L98" s="18">
        <v>3.3137397847598556E-3</v>
      </c>
      <c r="M98" s="19">
        <v>19076</v>
      </c>
      <c r="N98" s="18">
        <v>9.7250615590890779E-2</v>
      </c>
      <c r="O98" s="19">
        <v>855</v>
      </c>
      <c r="P98" s="18">
        <v>4.3588423322610415E-3</v>
      </c>
      <c r="Q98" s="19">
        <v>772</v>
      </c>
      <c r="R98" s="18">
        <v>3.9357032520532442E-3</v>
      </c>
      <c r="S98" s="19">
        <v>196153</v>
      </c>
    </row>
    <row r="99" spans="1:19" outlineLevel="1" x14ac:dyDescent="0.3">
      <c r="A99" s="2"/>
      <c r="B99" s="1" t="e">
        <f>VLOOKUP(D99,#REF!,2)</f>
        <v>#REF!</v>
      </c>
      <c r="C99" s="20" t="s">
        <v>183</v>
      </c>
      <c r="D99" s="25" t="s">
        <v>144</v>
      </c>
      <c r="E99" s="21">
        <v>662739</v>
      </c>
      <c r="F99" s="22">
        <v>0.80679655972097952</v>
      </c>
      <c r="G99" s="21">
        <v>20131</v>
      </c>
      <c r="H99" s="22">
        <v>2.4506814211541855E-2</v>
      </c>
      <c r="I99" s="21">
        <v>50759</v>
      </c>
      <c r="J99" s="22">
        <v>6.1792329370803888E-2</v>
      </c>
      <c r="K99" s="21">
        <v>2663</v>
      </c>
      <c r="L99" s="22">
        <v>3.2418482065141307E-3</v>
      </c>
      <c r="M99" s="21">
        <v>79707</v>
      </c>
      <c r="N99" s="22">
        <v>9.7032668042291326E-2</v>
      </c>
      <c r="O99" s="21">
        <v>2967</v>
      </c>
      <c r="P99" s="22">
        <v>3.611927761444771E-3</v>
      </c>
      <c r="Q99" s="21">
        <v>2479</v>
      </c>
      <c r="R99" s="22">
        <v>3.0178526864245324E-3</v>
      </c>
      <c r="S99" s="21">
        <v>821445</v>
      </c>
    </row>
    <row r="100" spans="1:19" outlineLevel="2" x14ac:dyDescent="0.3">
      <c r="A100" s="3">
        <v>16</v>
      </c>
      <c r="B100" s="1" t="e">
        <f>VLOOKUP(D100,#REF!,2)</f>
        <v>#REF!</v>
      </c>
      <c r="C100" s="23" t="s">
        <v>32</v>
      </c>
      <c r="D100" s="23" t="s">
        <v>33</v>
      </c>
      <c r="E100" s="19">
        <v>123397</v>
      </c>
      <c r="F100" s="18">
        <v>0.80458113817745558</v>
      </c>
      <c r="G100" s="19">
        <v>4080</v>
      </c>
      <c r="H100" s="18">
        <v>2.6602681132961242E-2</v>
      </c>
      <c r="I100" s="19">
        <v>7718</v>
      </c>
      <c r="J100" s="18">
        <v>5.0323405143185021E-2</v>
      </c>
      <c r="K100" s="19">
        <v>530</v>
      </c>
      <c r="L100" s="18">
        <v>3.4557404412915342E-3</v>
      </c>
      <c r="M100" s="19">
        <v>16766</v>
      </c>
      <c r="N100" s="18">
        <v>0.10931876271451672</v>
      </c>
      <c r="O100" s="19">
        <v>503</v>
      </c>
      <c r="P100" s="18">
        <v>3.2796932867351731E-3</v>
      </c>
      <c r="Q100" s="19">
        <v>374</v>
      </c>
      <c r="R100" s="18">
        <v>2.4385791038547809E-3</v>
      </c>
      <c r="S100" s="19">
        <v>153368</v>
      </c>
    </row>
    <row r="101" spans="1:19" outlineLevel="2" x14ac:dyDescent="0.3">
      <c r="A101" s="2">
        <v>155</v>
      </c>
      <c r="B101" s="1" t="e">
        <f>VLOOKUP(D101,#REF!,2)</f>
        <v>#REF!</v>
      </c>
      <c r="C101" s="20" t="s">
        <v>77</v>
      </c>
      <c r="D101" s="20" t="s">
        <v>33</v>
      </c>
      <c r="E101" s="21">
        <v>44679</v>
      </c>
      <c r="F101" s="22">
        <v>0.78883807976835751</v>
      </c>
      <c r="G101" s="21">
        <v>1191</v>
      </c>
      <c r="H101" s="22">
        <v>2.102791362841858E-2</v>
      </c>
      <c r="I101" s="21">
        <v>2748</v>
      </c>
      <c r="J101" s="22">
        <v>4.85178057522202E-2</v>
      </c>
      <c r="K101" s="21">
        <v>301</v>
      </c>
      <c r="L101" s="22">
        <v>5.3143593636893307E-3</v>
      </c>
      <c r="M101" s="21">
        <v>7198</v>
      </c>
      <c r="N101" s="22">
        <v>0.12708557707586646</v>
      </c>
      <c r="O101" s="21">
        <v>339</v>
      </c>
      <c r="P101" s="22">
        <v>5.9852751637564225E-3</v>
      </c>
      <c r="Q101" s="21">
        <v>183</v>
      </c>
      <c r="R101" s="22">
        <v>3.2309892476915202E-3</v>
      </c>
      <c r="S101" s="21">
        <v>56639</v>
      </c>
    </row>
    <row r="102" spans="1:19" outlineLevel="1" x14ac:dyDescent="0.3">
      <c r="A102" s="2"/>
      <c r="B102" s="1" t="e">
        <f>VLOOKUP(D102,#REF!,2)</f>
        <v>#REF!</v>
      </c>
      <c r="C102" s="23" t="s">
        <v>184</v>
      </c>
      <c r="D102" s="24" t="s">
        <v>154</v>
      </c>
      <c r="E102" s="19">
        <v>168076</v>
      </c>
      <c r="F102" s="18">
        <v>0.80033522692100745</v>
      </c>
      <c r="G102" s="19">
        <v>5271</v>
      </c>
      <c r="H102" s="18">
        <v>2.5099163361221293E-2</v>
      </c>
      <c r="I102" s="19">
        <v>10466</v>
      </c>
      <c r="J102" s="18">
        <v>4.9836434023627786E-2</v>
      </c>
      <c r="K102" s="19">
        <v>831</v>
      </c>
      <c r="L102" s="18">
        <v>3.9570109567776315E-3</v>
      </c>
      <c r="M102" s="19">
        <v>23964</v>
      </c>
      <c r="N102" s="18">
        <v>0.11411048203155133</v>
      </c>
      <c r="O102" s="19">
        <v>842</v>
      </c>
      <c r="P102" s="18">
        <v>4.0093901631850365E-3</v>
      </c>
      <c r="Q102" s="19">
        <v>557</v>
      </c>
      <c r="R102" s="18">
        <v>2.6522925426295313E-3</v>
      </c>
      <c r="S102" s="19">
        <v>210007</v>
      </c>
    </row>
    <row r="103" spans="1:19" outlineLevel="2" x14ac:dyDescent="0.3">
      <c r="A103" s="2">
        <v>17</v>
      </c>
      <c r="B103" s="1" t="e">
        <f>VLOOKUP(D103,#REF!,2)</f>
        <v>#REF!</v>
      </c>
      <c r="C103" s="20" t="s">
        <v>34</v>
      </c>
      <c r="D103" s="20" t="s">
        <v>35</v>
      </c>
      <c r="E103" s="21">
        <v>584072</v>
      </c>
      <c r="F103" s="22">
        <v>0.85122209640067803</v>
      </c>
      <c r="G103" s="21">
        <v>6791</v>
      </c>
      <c r="H103" s="22">
        <v>9.8971518180241552E-3</v>
      </c>
      <c r="I103" s="21">
        <v>32930</v>
      </c>
      <c r="J103" s="22">
        <v>4.799193187564945E-2</v>
      </c>
      <c r="K103" s="21">
        <v>1591</v>
      </c>
      <c r="L103" s="22">
        <v>2.3187113153403669E-3</v>
      </c>
      <c r="M103" s="21">
        <v>55336</v>
      </c>
      <c r="N103" s="22">
        <v>8.0646266087790408E-2</v>
      </c>
      <c r="O103" s="21">
        <v>4334</v>
      </c>
      <c r="P103" s="22">
        <v>6.316338680506065E-3</v>
      </c>
      <c r="Q103" s="21">
        <v>1103</v>
      </c>
      <c r="R103" s="22">
        <v>1.6075038220115805E-3</v>
      </c>
      <c r="S103" s="21">
        <v>686157</v>
      </c>
    </row>
    <row r="104" spans="1:19" outlineLevel="2" x14ac:dyDescent="0.3">
      <c r="A104" s="3">
        <v>158</v>
      </c>
      <c r="B104" s="1" t="e">
        <f>VLOOKUP(D104,#REF!,2)</f>
        <v>#REF!</v>
      </c>
      <c r="C104" s="23" t="s">
        <v>80</v>
      </c>
      <c r="D104" s="23" t="s">
        <v>35</v>
      </c>
      <c r="E104" s="19">
        <v>390909</v>
      </c>
      <c r="F104" s="18">
        <v>0.80566072344977258</v>
      </c>
      <c r="G104" s="19">
        <v>14393</v>
      </c>
      <c r="H104" s="18">
        <v>2.9663872647118835E-2</v>
      </c>
      <c r="I104" s="19">
        <v>25193</v>
      </c>
      <c r="J104" s="18">
        <v>5.192259734585318E-2</v>
      </c>
      <c r="K104" s="19">
        <v>741</v>
      </c>
      <c r="L104" s="18">
        <v>1.5271958334964952E-3</v>
      </c>
      <c r="M104" s="19">
        <v>42430</v>
      </c>
      <c r="N104" s="18">
        <v>8.7447934163638719E-2</v>
      </c>
      <c r="O104" s="19">
        <v>11011</v>
      </c>
      <c r="P104" s="18">
        <v>2.2693594227570727E-2</v>
      </c>
      <c r="Q104" s="19">
        <v>526</v>
      </c>
      <c r="R104" s="18">
        <v>1.084082332549469E-3</v>
      </c>
      <c r="S104" s="19">
        <v>485203</v>
      </c>
    </row>
    <row r="105" spans="1:19" outlineLevel="2" x14ac:dyDescent="0.3">
      <c r="A105" s="2">
        <v>197</v>
      </c>
      <c r="B105" s="1" t="e">
        <f>VLOOKUP(D105,#REF!,2)</f>
        <v>#REF!</v>
      </c>
      <c r="C105" s="20" t="s">
        <v>119</v>
      </c>
      <c r="D105" s="20" t="s">
        <v>35</v>
      </c>
      <c r="E105" s="21">
        <v>244660</v>
      </c>
      <c r="F105" s="22">
        <v>0.87442591897639343</v>
      </c>
      <c r="G105" s="21">
        <v>1872</v>
      </c>
      <c r="H105" s="22">
        <v>6.6906127700637969E-3</v>
      </c>
      <c r="I105" s="21">
        <v>11217</v>
      </c>
      <c r="J105" s="22">
        <v>4.0090065941135476E-2</v>
      </c>
      <c r="K105" s="21">
        <v>501</v>
      </c>
      <c r="L105" s="22">
        <v>1.7905966868600226E-3</v>
      </c>
      <c r="M105" s="21">
        <v>17814</v>
      </c>
      <c r="N105" s="22">
        <v>6.3668042674100686E-2</v>
      </c>
      <c r="O105" s="21">
        <v>3358</v>
      </c>
      <c r="P105" s="22">
        <v>1.2001644060830251E-2</v>
      </c>
      <c r="Q105" s="21">
        <v>373</v>
      </c>
      <c r="R105" s="22">
        <v>1.333118890616344E-3</v>
      </c>
      <c r="S105" s="21">
        <v>279795</v>
      </c>
    </row>
    <row r="106" spans="1:19" outlineLevel="2" x14ac:dyDescent="0.3">
      <c r="A106" s="2">
        <v>149</v>
      </c>
      <c r="B106" s="1" t="e">
        <f>VLOOKUP(D106,#REF!,2)</f>
        <v>#REF!</v>
      </c>
      <c r="C106" s="23" t="s">
        <v>71</v>
      </c>
      <c r="D106" s="23" t="s">
        <v>35</v>
      </c>
      <c r="E106" s="19">
        <v>240871</v>
      </c>
      <c r="F106" s="18">
        <v>0.86073619851130811</v>
      </c>
      <c r="G106" s="19">
        <v>2442</v>
      </c>
      <c r="H106" s="18">
        <v>8.7263215445803535E-3</v>
      </c>
      <c r="I106" s="19">
        <v>8150</v>
      </c>
      <c r="J106" s="18">
        <v>2.9123472804393893E-2</v>
      </c>
      <c r="K106" s="19">
        <v>369</v>
      </c>
      <c r="L106" s="18">
        <v>1.3185964987510854E-3</v>
      </c>
      <c r="M106" s="19">
        <v>25795</v>
      </c>
      <c r="N106" s="18">
        <v>9.2176684783968149E-2</v>
      </c>
      <c r="O106" s="19">
        <v>1631</v>
      </c>
      <c r="P106" s="18">
        <v>5.828267993124716E-3</v>
      </c>
      <c r="Q106" s="19">
        <v>585</v>
      </c>
      <c r="R106" s="18">
        <v>2.0904578638736718E-3</v>
      </c>
      <c r="S106" s="19">
        <v>279843</v>
      </c>
    </row>
    <row r="107" spans="1:19" outlineLevel="2" x14ac:dyDescent="0.3">
      <c r="A107" s="3">
        <v>134</v>
      </c>
      <c r="B107" s="1" t="e">
        <f>VLOOKUP(D107,#REF!,2)</f>
        <v>#REF!</v>
      </c>
      <c r="C107" s="20" t="s">
        <v>56</v>
      </c>
      <c r="D107" s="20" t="s">
        <v>35</v>
      </c>
      <c r="E107" s="21">
        <v>171872</v>
      </c>
      <c r="F107" s="22">
        <v>0.84999727996122709</v>
      </c>
      <c r="G107" s="21">
        <v>2398</v>
      </c>
      <c r="H107" s="22">
        <v>1.1859369049915185E-2</v>
      </c>
      <c r="I107" s="21">
        <v>7356</v>
      </c>
      <c r="J107" s="22">
        <v>3.6379282206495452E-2</v>
      </c>
      <c r="K107" s="21">
        <v>627</v>
      </c>
      <c r="L107" s="22">
        <v>3.1008442011246124E-3</v>
      </c>
      <c r="M107" s="21">
        <v>16254</v>
      </c>
      <c r="N107" s="22">
        <v>8.0384564027239952E-2</v>
      </c>
      <c r="O107" s="21">
        <v>3456</v>
      </c>
      <c r="P107" s="22">
        <v>1.7091734543997865E-2</v>
      </c>
      <c r="Q107" s="21">
        <v>240</v>
      </c>
      <c r="R107" s="22">
        <v>1.1869260099998517E-3</v>
      </c>
      <c r="S107" s="21">
        <v>202203</v>
      </c>
    </row>
    <row r="108" spans="1:19" outlineLevel="2" x14ac:dyDescent="0.3">
      <c r="A108" s="3">
        <v>128</v>
      </c>
      <c r="B108" s="1" t="e">
        <f>VLOOKUP(D108,#REF!,2)</f>
        <v>#REF!</v>
      </c>
      <c r="C108" s="23" t="s">
        <v>50</v>
      </c>
      <c r="D108" s="23" t="s">
        <v>35</v>
      </c>
      <c r="E108" s="19">
        <v>164609</v>
      </c>
      <c r="F108" s="18">
        <v>0.83548537726751326</v>
      </c>
      <c r="G108" s="19">
        <v>2812</v>
      </c>
      <c r="H108" s="18">
        <v>1.4272517789891484E-2</v>
      </c>
      <c r="I108" s="19">
        <v>7924</v>
      </c>
      <c r="J108" s="18">
        <v>4.0218858807645849E-2</v>
      </c>
      <c r="K108" s="19">
        <v>379</v>
      </c>
      <c r="L108" s="18">
        <v>1.9236430449391438E-3</v>
      </c>
      <c r="M108" s="19">
        <v>19668</v>
      </c>
      <c r="N108" s="18">
        <v>9.9826415324176992E-2</v>
      </c>
      <c r="O108" s="19">
        <v>1071</v>
      </c>
      <c r="P108" s="18">
        <v>5.4359411639309319E-3</v>
      </c>
      <c r="Q108" s="19">
        <v>559</v>
      </c>
      <c r="R108" s="18">
        <v>2.8372466019023256E-3</v>
      </c>
      <c r="S108" s="19">
        <v>197022</v>
      </c>
    </row>
    <row r="109" spans="1:19" outlineLevel="1" x14ac:dyDescent="0.3">
      <c r="A109" s="3"/>
      <c r="B109" s="1" t="e">
        <f>VLOOKUP(D109,#REF!,2)</f>
        <v>#REF!</v>
      </c>
      <c r="C109" s="20" t="s">
        <v>185</v>
      </c>
      <c r="D109" s="25" t="s">
        <v>156</v>
      </c>
      <c r="E109" s="21">
        <v>1796993</v>
      </c>
      <c r="F109" s="22">
        <v>0.843570367984948</v>
      </c>
      <c r="G109" s="21">
        <v>30708</v>
      </c>
      <c r="H109" s="22">
        <v>1.4415392191333958E-2</v>
      </c>
      <c r="I109" s="21">
        <v>92770</v>
      </c>
      <c r="J109" s="22">
        <v>4.3549431209784141E-2</v>
      </c>
      <c r="K109" s="21">
        <v>4208</v>
      </c>
      <c r="L109" s="22">
        <v>1.975380042371151E-3</v>
      </c>
      <c r="M109" s="21">
        <v>177297</v>
      </c>
      <c r="N109" s="22">
        <v>8.3229314489609768E-2</v>
      </c>
      <c r="O109" s="21">
        <v>24861</v>
      </c>
      <c r="P109" s="22">
        <v>1.1670609133409976E-2</v>
      </c>
      <c r="Q109" s="21">
        <v>3386</v>
      </c>
      <c r="R109" s="22">
        <v>1.5895049485429461E-3</v>
      </c>
      <c r="S109" s="21">
        <v>2130223</v>
      </c>
    </row>
    <row r="110" spans="1:19" outlineLevel="2" x14ac:dyDescent="0.3">
      <c r="A110" s="3">
        <v>18</v>
      </c>
      <c r="B110" s="1" t="e">
        <f>VLOOKUP(D110,#REF!,2)</f>
        <v>#REF!</v>
      </c>
      <c r="C110" s="23" t="s">
        <v>36</v>
      </c>
      <c r="D110" s="23" t="s">
        <v>37</v>
      </c>
      <c r="E110" s="19">
        <v>205263</v>
      </c>
      <c r="F110" s="18">
        <v>0.82388947535311619</v>
      </c>
      <c r="G110" s="19">
        <v>3540</v>
      </c>
      <c r="H110" s="18">
        <v>1.420893557411726E-2</v>
      </c>
      <c r="I110" s="19">
        <v>7530</v>
      </c>
      <c r="J110" s="18">
        <v>3.0224091772062985E-2</v>
      </c>
      <c r="K110" s="19">
        <v>707</v>
      </c>
      <c r="L110" s="18">
        <v>2.8377732912149441E-3</v>
      </c>
      <c r="M110" s="19">
        <v>29399</v>
      </c>
      <c r="N110" s="18">
        <v>0.11800240026651788</v>
      </c>
      <c r="O110" s="19">
        <v>1998</v>
      </c>
      <c r="P110" s="18">
        <v>8.019619569798386E-3</v>
      </c>
      <c r="Q110" s="19">
        <v>702</v>
      </c>
      <c r="R110" s="18">
        <v>2.817704173172406E-3</v>
      </c>
      <c r="S110" s="19">
        <v>249139</v>
      </c>
    </row>
    <row r="111" spans="1:19" outlineLevel="2" x14ac:dyDescent="0.3">
      <c r="A111" s="3">
        <v>166</v>
      </c>
      <c r="B111" s="1" t="e">
        <f>VLOOKUP(D111,#REF!,2)</f>
        <v>#REF!</v>
      </c>
      <c r="C111" s="20" t="s">
        <v>88</v>
      </c>
      <c r="D111" s="20" t="s">
        <v>37</v>
      </c>
      <c r="E111" s="21">
        <v>117367</v>
      </c>
      <c r="F111" s="22">
        <v>0.80895337216114693</v>
      </c>
      <c r="G111" s="21">
        <v>2450</v>
      </c>
      <c r="H111" s="22">
        <v>1.6886652651893718E-2</v>
      </c>
      <c r="I111" s="21">
        <v>5833</v>
      </c>
      <c r="J111" s="22">
        <v>4.0204018334080022E-2</v>
      </c>
      <c r="K111" s="21">
        <v>747</v>
      </c>
      <c r="L111" s="22">
        <v>5.1487059310059624E-3</v>
      </c>
      <c r="M111" s="21">
        <v>17221</v>
      </c>
      <c r="N111" s="22">
        <v>0.11869593686459662</v>
      </c>
      <c r="O111" s="21">
        <v>954</v>
      </c>
      <c r="P111" s="22">
        <v>6.5754557673088189E-3</v>
      </c>
      <c r="Q111" s="21">
        <v>513</v>
      </c>
      <c r="R111" s="22">
        <v>3.5358582899679496E-3</v>
      </c>
      <c r="S111" s="21">
        <v>145085</v>
      </c>
    </row>
    <row r="112" spans="1:19" outlineLevel="1" x14ac:dyDescent="0.3">
      <c r="A112" s="3"/>
      <c r="B112" s="1" t="e">
        <f>VLOOKUP(D112,#REF!,2)</f>
        <v>#REF!</v>
      </c>
      <c r="C112" s="23" t="s">
        <v>186</v>
      </c>
      <c r="D112" s="24" t="s">
        <v>145</v>
      </c>
      <c r="E112" s="19">
        <v>322630</v>
      </c>
      <c r="F112" s="18">
        <v>0.8183925889849426</v>
      </c>
      <c r="G112" s="19">
        <v>5990</v>
      </c>
      <c r="H112" s="18">
        <v>1.5194407240553594E-2</v>
      </c>
      <c r="I112" s="19">
        <v>13363</v>
      </c>
      <c r="J112" s="18">
        <v>3.3896972279719141E-2</v>
      </c>
      <c r="K112" s="19">
        <v>1454</v>
      </c>
      <c r="L112" s="18">
        <v>3.6882584520475667E-3</v>
      </c>
      <c r="M112" s="19">
        <v>46620</v>
      </c>
      <c r="N112" s="18">
        <v>0.11825764032631195</v>
      </c>
      <c r="O112" s="19">
        <v>2952</v>
      </c>
      <c r="P112" s="18">
        <v>7.4881285766467791E-3</v>
      </c>
      <c r="Q112" s="19">
        <v>1215</v>
      </c>
      <c r="R112" s="18">
        <v>3.0820041397784E-3</v>
      </c>
      <c r="S112" s="19">
        <v>394224</v>
      </c>
    </row>
    <row r="113" spans="1:19" outlineLevel="2" x14ac:dyDescent="0.3">
      <c r="A113" s="3">
        <v>142</v>
      </c>
      <c r="B113" s="1" t="e">
        <f>VLOOKUP(D113,#REF!,2)</f>
        <v>#REF!</v>
      </c>
      <c r="C113" s="20" t="s">
        <v>64</v>
      </c>
      <c r="D113" s="20" t="s">
        <v>39</v>
      </c>
      <c r="E113" s="21">
        <v>339890</v>
      </c>
      <c r="F113" s="22">
        <v>0.85881556273151305</v>
      </c>
      <c r="G113" s="21">
        <v>3775</v>
      </c>
      <c r="H113" s="22">
        <v>9.5384646483022799E-3</v>
      </c>
      <c r="I113" s="21">
        <v>11928</v>
      </c>
      <c r="J113" s="22">
        <v>3.0139021543033006E-2</v>
      </c>
      <c r="K113" s="21">
        <v>1269</v>
      </c>
      <c r="L113" s="22">
        <v>3.2064401691908853E-3</v>
      </c>
      <c r="M113" s="21">
        <v>35143</v>
      </c>
      <c r="N113" s="22">
        <v>8.8797420698089269E-2</v>
      </c>
      <c r="O113" s="21">
        <v>2998</v>
      </c>
      <c r="P113" s="22">
        <v>7.5751833153934398E-3</v>
      </c>
      <c r="Q113" s="21">
        <v>763</v>
      </c>
      <c r="R113" s="22">
        <v>1.9279068944780501E-3</v>
      </c>
      <c r="S113" s="21">
        <v>395766</v>
      </c>
    </row>
    <row r="114" spans="1:19" outlineLevel="2" x14ac:dyDescent="0.3">
      <c r="A114" s="2">
        <v>19</v>
      </c>
      <c r="B114" s="1" t="e">
        <f>VLOOKUP(D114,#REF!,2)</f>
        <v>#REF!</v>
      </c>
      <c r="C114" s="23" t="s">
        <v>38</v>
      </c>
      <c r="D114" s="23" t="s">
        <v>39</v>
      </c>
      <c r="E114" s="19">
        <v>217900</v>
      </c>
      <c r="F114" s="18">
        <v>0.85703048180924291</v>
      </c>
      <c r="G114" s="19">
        <v>2514</v>
      </c>
      <c r="H114" s="18">
        <v>9.8879056047197645E-3</v>
      </c>
      <c r="I114" s="19">
        <v>10374</v>
      </c>
      <c r="J114" s="18">
        <v>4.0802359882005902E-2</v>
      </c>
      <c r="K114" s="19">
        <v>709</v>
      </c>
      <c r="L114" s="18">
        <v>2.7885939036381515E-3</v>
      </c>
      <c r="M114" s="19">
        <v>20873</v>
      </c>
      <c r="N114" s="18">
        <v>8.2096361848574231E-2</v>
      </c>
      <c r="O114" s="19">
        <v>1630</v>
      </c>
      <c r="P114" s="18">
        <v>6.4110127826941983E-3</v>
      </c>
      <c r="Q114" s="19">
        <v>250</v>
      </c>
      <c r="R114" s="18">
        <v>9.8328416912487715E-4</v>
      </c>
      <c r="S114" s="19">
        <v>254250</v>
      </c>
    </row>
    <row r="115" spans="1:19" outlineLevel="2" x14ac:dyDescent="0.3">
      <c r="A115" s="2">
        <v>139</v>
      </c>
      <c r="B115" s="1" t="e">
        <f>VLOOKUP(D115,#REF!,2)</f>
        <v>#REF!</v>
      </c>
      <c r="C115" s="20" t="s">
        <v>61</v>
      </c>
      <c r="D115" s="20" t="s">
        <v>39</v>
      </c>
      <c r="E115" s="21">
        <v>202152</v>
      </c>
      <c r="F115" s="22">
        <v>0.83147352185089973</v>
      </c>
      <c r="G115" s="21">
        <v>2466</v>
      </c>
      <c r="H115" s="22">
        <v>1.014293059125964E-2</v>
      </c>
      <c r="I115" s="21">
        <v>9185</v>
      </c>
      <c r="J115" s="22">
        <v>3.7778920308483288E-2</v>
      </c>
      <c r="K115" s="21">
        <v>409</v>
      </c>
      <c r="L115" s="22">
        <v>1.6822622107969152E-3</v>
      </c>
      <c r="M115" s="21">
        <v>25437</v>
      </c>
      <c r="N115" s="22">
        <v>0.10462519280205655</v>
      </c>
      <c r="O115" s="21">
        <v>2825</v>
      </c>
      <c r="P115" s="22">
        <v>1.1619537275064267E-2</v>
      </c>
      <c r="Q115" s="21">
        <v>651</v>
      </c>
      <c r="R115" s="22">
        <v>2.6776349614395889E-3</v>
      </c>
      <c r="S115" s="21">
        <v>243125</v>
      </c>
    </row>
    <row r="116" spans="1:19" outlineLevel="2" x14ac:dyDescent="0.3">
      <c r="A116" s="3">
        <v>208</v>
      </c>
      <c r="B116" s="1" t="e">
        <f>VLOOKUP(D116,#REF!,2)</f>
        <v>#REF!</v>
      </c>
      <c r="C116" s="23" t="s">
        <v>130</v>
      </c>
      <c r="D116" s="23" t="s">
        <v>39</v>
      </c>
      <c r="E116" s="19">
        <v>60625</v>
      </c>
      <c r="F116" s="18">
        <v>0.84006540385494755</v>
      </c>
      <c r="G116" s="19">
        <v>860</v>
      </c>
      <c r="H116" s="18">
        <v>1.1916804079426885E-2</v>
      </c>
      <c r="I116" s="19">
        <v>2048</v>
      </c>
      <c r="J116" s="18">
        <v>2.8378621807751466E-2</v>
      </c>
      <c r="K116" s="19">
        <v>168</v>
      </c>
      <c r="L116" s="18">
        <v>2.3279338201671125E-3</v>
      </c>
      <c r="M116" s="19">
        <v>7396</v>
      </c>
      <c r="N116" s="18">
        <v>0.10248451508307121</v>
      </c>
      <c r="O116" s="19">
        <v>967</v>
      </c>
      <c r="P116" s="18">
        <v>1.3399476214890462E-2</v>
      </c>
      <c r="Q116" s="19">
        <v>103</v>
      </c>
      <c r="R116" s="18">
        <v>1.4272451397453129E-3</v>
      </c>
      <c r="S116" s="19">
        <v>72167</v>
      </c>
    </row>
    <row r="117" spans="1:19" outlineLevel="2" x14ac:dyDescent="0.3">
      <c r="A117" s="3">
        <v>144</v>
      </c>
      <c r="B117" s="1" t="e">
        <f>VLOOKUP(D117,#REF!,2)</f>
        <v>#REF!</v>
      </c>
      <c r="C117" s="20" t="s">
        <v>66</v>
      </c>
      <c r="D117" s="20" t="s">
        <v>39</v>
      </c>
      <c r="E117" s="21">
        <v>54732</v>
      </c>
      <c r="F117" s="22">
        <v>0.83626696002933631</v>
      </c>
      <c r="G117" s="21">
        <v>404</v>
      </c>
      <c r="H117" s="22">
        <v>6.1728395061728392E-3</v>
      </c>
      <c r="I117" s="21">
        <v>1679</v>
      </c>
      <c r="J117" s="22">
        <v>2.5653954284317319E-2</v>
      </c>
      <c r="K117" s="21">
        <v>230</v>
      </c>
      <c r="L117" s="22">
        <v>3.5142403129201807E-3</v>
      </c>
      <c r="M117" s="21">
        <v>7451</v>
      </c>
      <c r="N117" s="22">
        <v>0.11384610683290551</v>
      </c>
      <c r="O117" s="21">
        <v>837</v>
      </c>
      <c r="P117" s="22">
        <v>1.2788778877887789E-2</v>
      </c>
      <c r="Q117" s="21">
        <v>115</v>
      </c>
      <c r="R117" s="22">
        <v>1.7571201564600904E-3</v>
      </c>
      <c r="S117" s="21">
        <v>65448</v>
      </c>
    </row>
    <row r="118" spans="1:19" outlineLevel="1" x14ac:dyDescent="0.3">
      <c r="A118" s="3"/>
      <c r="B118" s="1" t="e">
        <f>VLOOKUP(D118,#REF!,2)</f>
        <v>#REF!</v>
      </c>
      <c r="C118" s="23" t="s">
        <v>187</v>
      </c>
      <c r="D118" s="24" t="s">
        <v>146</v>
      </c>
      <c r="E118" s="19">
        <v>875299</v>
      </c>
      <c r="F118" s="18">
        <v>0.8491815715843517</v>
      </c>
      <c r="G118" s="19">
        <v>10019</v>
      </c>
      <c r="H118" s="18">
        <v>9.720050137956994E-3</v>
      </c>
      <c r="I118" s="19">
        <v>35214</v>
      </c>
      <c r="J118" s="18">
        <v>3.4163274334566084E-2</v>
      </c>
      <c r="K118" s="19">
        <v>2785</v>
      </c>
      <c r="L118" s="18">
        <v>2.7019003527507966E-3</v>
      </c>
      <c r="M118" s="19">
        <v>96300</v>
      </c>
      <c r="N118" s="18">
        <v>9.3426572341077804E-2</v>
      </c>
      <c r="O118" s="19">
        <v>9257</v>
      </c>
      <c r="P118" s="18">
        <v>8.9807869175634186E-3</v>
      </c>
      <c r="Q118" s="19">
        <v>1882</v>
      </c>
      <c r="R118" s="18">
        <v>1.8258443317332132E-3</v>
      </c>
      <c r="S118" s="19">
        <v>1030756</v>
      </c>
    </row>
    <row r="119" spans="1:19" outlineLevel="2" x14ac:dyDescent="0.3">
      <c r="A119" s="3">
        <v>20</v>
      </c>
      <c r="B119" s="1" t="e">
        <f>VLOOKUP(D119,#REF!,2)</f>
        <v>#REF!</v>
      </c>
      <c r="C119" s="20" t="s">
        <v>40</v>
      </c>
      <c r="D119" s="20" t="s">
        <v>41</v>
      </c>
      <c r="E119" s="21">
        <v>559007</v>
      </c>
      <c r="F119" s="22">
        <v>0.80825391868113117</v>
      </c>
      <c r="G119" s="21">
        <v>11057</v>
      </c>
      <c r="H119" s="22">
        <v>1.5987033398253095E-2</v>
      </c>
      <c r="I119" s="21">
        <v>70741</v>
      </c>
      <c r="J119" s="22">
        <v>0.10228260193776088</v>
      </c>
      <c r="K119" s="21">
        <v>1400</v>
      </c>
      <c r="L119" s="22">
        <v>2.0242241799361791E-3</v>
      </c>
      <c r="M119" s="21">
        <v>45188</v>
      </c>
      <c r="N119" s="22">
        <v>6.5336173030682898E-2</v>
      </c>
      <c r="O119" s="21">
        <v>3311</v>
      </c>
      <c r="P119" s="22">
        <v>4.7872901855490636E-3</v>
      </c>
      <c r="Q119" s="21">
        <v>919</v>
      </c>
      <c r="R119" s="22">
        <v>1.3287585866866775E-3</v>
      </c>
      <c r="S119" s="21">
        <v>691623</v>
      </c>
    </row>
    <row r="120" spans="1:19" outlineLevel="2" x14ac:dyDescent="0.3">
      <c r="A120" s="3">
        <v>138</v>
      </c>
      <c r="B120" s="1" t="e">
        <f>VLOOKUP(D120,#REF!,2)</f>
        <v>#REF!</v>
      </c>
      <c r="C120" s="23" t="s">
        <v>60</v>
      </c>
      <c r="D120" s="23" t="s">
        <v>41</v>
      </c>
      <c r="E120" s="19">
        <v>455291</v>
      </c>
      <c r="F120" s="18">
        <v>0.81571441368807673</v>
      </c>
      <c r="G120" s="19">
        <v>6003</v>
      </c>
      <c r="H120" s="18">
        <v>1.0755173340499866E-2</v>
      </c>
      <c r="I120" s="19">
        <v>48191</v>
      </c>
      <c r="J120" s="18">
        <v>8.6340589447281194E-2</v>
      </c>
      <c r="K120" s="19">
        <v>745</v>
      </c>
      <c r="L120" s="18">
        <v>1.3347666397921707E-3</v>
      </c>
      <c r="M120" s="19">
        <v>45579</v>
      </c>
      <c r="N120" s="18">
        <v>8.1660843859177643E-2</v>
      </c>
      <c r="O120" s="19">
        <v>1830</v>
      </c>
      <c r="P120" s="18">
        <v>3.2786885245901639E-3</v>
      </c>
      <c r="Q120" s="19">
        <v>511</v>
      </c>
      <c r="R120" s="18">
        <v>9.1552450058228073E-4</v>
      </c>
      <c r="S120" s="19">
        <v>558150</v>
      </c>
    </row>
    <row r="121" spans="1:19" outlineLevel="2" x14ac:dyDescent="0.3">
      <c r="A121" s="2">
        <v>167</v>
      </c>
      <c r="B121" s="1" t="e">
        <f>VLOOKUP(D121,#REF!,2)</f>
        <v>#REF!</v>
      </c>
      <c r="C121" s="20" t="s">
        <v>89</v>
      </c>
      <c r="D121" s="20" t="s">
        <v>41</v>
      </c>
      <c r="E121" s="21">
        <v>283055</v>
      </c>
      <c r="F121" s="22">
        <v>0.79732679821410968</v>
      </c>
      <c r="G121" s="21">
        <v>9310</v>
      </c>
      <c r="H121" s="22">
        <v>2.6224982746721876E-2</v>
      </c>
      <c r="I121" s="21">
        <v>32199</v>
      </c>
      <c r="J121" s="22">
        <v>9.0700130984070648E-2</v>
      </c>
      <c r="K121" s="21">
        <v>770</v>
      </c>
      <c r="L121" s="22">
        <v>2.1689835354431627E-3</v>
      </c>
      <c r="M121" s="21">
        <v>25410</v>
      </c>
      <c r="N121" s="22">
        <v>7.1576456669624366E-2</v>
      </c>
      <c r="O121" s="21">
        <v>3804</v>
      </c>
      <c r="P121" s="22">
        <v>1.0715342037436092E-2</v>
      </c>
      <c r="Q121" s="21">
        <v>457</v>
      </c>
      <c r="R121" s="22">
        <v>1.2873058125941889E-3</v>
      </c>
      <c r="S121" s="21">
        <v>355005</v>
      </c>
    </row>
    <row r="122" spans="1:19" outlineLevel="2" x14ac:dyDescent="0.3">
      <c r="A122" s="2">
        <v>201</v>
      </c>
      <c r="B122" s="1" t="e">
        <f>VLOOKUP(D122,#REF!,2)</f>
        <v>#REF!</v>
      </c>
      <c r="C122" s="23" t="s">
        <v>123</v>
      </c>
      <c r="D122" s="23" t="s">
        <v>41</v>
      </c>
      <c r="E122" s="19">
        <v>206190</v>
      </c>
      <c r="F122" s="18">
        <v>0.79051186400389528</v>
      </c>
      <c r="G122" s="19">
        <v>10287</v>
      </c>
      <c r="H122" s="18">
        <v>3.9439330447684516E-2</v>
      </c>
      <c r="I122" s="19">
        <v>14334</v>
      </c>
      <c r="J122" s="18">
        <v>5.4955124199194114E-2</v>
      </c>
      <c r="K122" s="19">
        <v>765</v>
      </c>
      <c r="L122" s="18">
        <v>2.9329335853483674E-3</v>
      </c>
      <c r="M122" s="19">
        <v>27299</v>
      </c>
      <c r="N122" s="18">
        <v>0.1046616391456537</v>
      </c>
      <c r="O122" s="19">
        <v>1602</v>
      </c>
      <c r="P122" s="18">
        <v>6.1419079787295222E-3</v>
      </c>
      <c r="Q122" s="19">
        <v>354</v>
      </c>
      <c r="R122" s="18">
        <v>1.3572006394945385E-3</v>
      </c>
      <c r="S122" s="19">
        <v>260831</v>
      </c>
    </row>
    <row r="123" spans="1:19" outlineLevel="2" x14ac:dyDescent="0.3">
      <c r="A123" s="2">
        <v>195</v>
      </c>
      <c r="B123" s="1" t="e">
        <f>VLOOKUP(D123,#REF!,2)</f>
        <v>#REF!</v>
      </c>
      <c r="C123" s="20" t="s">
        <v>117</v>
      </c>
      <c r="D123" s="20" t="s">
        <v>41</v>
      </c>
      <c r="E123" s="21">
        <v>187374</v>
      </c>
      <c r="F123" s="22">
        <v>0.78953156668338087</v>
      </c>
      <c r="G123" s="21">
        <v>8181</v>
      </c>
      <c r="H123" s="22">
        <v>3.4472006505901237E-2</v>
      </c>
      <c r="I123" s="21">
        <v>21136</v>
      </c>
      <c r="J123" s="22">
        <v>8.9060057390139183E-2</v>
      </c>
      <c r="K123" s="21">
        <v>513</v>
      </c>
      <c r="L123" s="22">
        <v>2.1616109690169093E-3</v>
      </c>
      <c r="M123" s="21">
        <v>18330</v>
      </c>
      <c r="N123" s="22">
        <v>7.7236508892943367E-2</v>
      </c>
      <c r="O123" s="21">
        <v>1298</v>
      </c>
      <c r="P123" s="22">
        <v>5.4693392549394707E-3</v>
      </c>
      <c r="Q123" s="21">
        <v>491</v>
      </c>
      <c r="R123" s="22">
        <v>2.0689103036789524E-3</v>
      </c>
      <c r="S123" s="21">
        <v>237323</v>
      </c>
    </row>
    <row r="124" spans="1:19" outlineLevel="2" x14ac:dyDescent="0.3">
      <c r="A124" s="3">
        <v>122</v>
      </c>
      <c r="B124" s="1" t="e">
        <f>VLOOKUP(D124,#REF!,2)</f>
        <v>#REF!</v>
      </c>
      <c r="C124" s="23" t="s">
        <v>44</v>
      </c>
      <c r="D124" s="23" t="s">
        <v>41</v>
      </c>
      <c r="E124" s="19">
        <v>189530</v>
      </c>
      <c r="F124" s="18">
        <v>0.79850519894167415</v>
      </c>
      <c r="G124" s="19">
        <v>11071</v>
      </c>
      <c r="H124" s="18">
        <v>4.6643017239926525E-2</v>
      </c>
      <c r="I124" s="19">
        <v>14260</v>
      </c>
      <c r="J124" s="18">
        <v>6.0078531825612159E-2</v>
      </c>
      <c r="K124" s="19">
        <v>378</v>
      </c>
      <c r="L124" s="18">
        <v>1.5925445322637725E-3</v>
      </c>
      <c r="M124" s="19">
        <v>20638</v>
      </c>
      <c r="N124" s="18">
        <v>8.6949560996983435E-2</v>
      </c>
      <c r="O124" s="19">
        <v>1263</v>
      </c>
      <c r="P124" s="18">
        <v>5.3211210165321288E-3</v>
      </c>
      <c r="Q124" s="19">
        <v>216</v>
      </c>
      <c r="R124" s="18">
        <v>9.1002544700787003E-4</v>
      </c>
      <c r="S124" s="19">
        <v>237356</v>
      </c>
    </row>
    <row r="125" spans="1:19" outlineLevel="2" x14ac:dyDescent="0.3">
      <c r="A125" s="3">
        <v>184</v>
      </c>
      <c r="B125" s="1" t="e">
        <f>VLOOKUP(D125,#REF!,2)</f>
        <v>#REF!</v>
      </c>
      <c r="C125" s="20" t="s">
        <v>106</v>
      </c>
      <c r="D125" s="20" t="s">
        <v>41</v>
      </c>
      <c r="E125" s="21">
        <v>176141</v>
      </c>
      <c r="F125" s="22">
        <v>0.77544937859623941</v>
      </c>
      <c r="G125" s="21">
        <v>10573</v>
      </c>
      <c r="H125" s="22">
        <v>4.6546949772614213E-2</v>
      </c>
      <c r="I125" s="21">
        <v>14980</v>
      </c>
      <c r="J125" s="22">
        <v>6.5948482700629987E-2</v>
      </c>
      <c r="K125" s="21">
        <v>238</v>
      </c>
      <c r="L125" s="22">
        <v>1.0477796316922521E-3</v>
      </c>
      <c r="M125" s="21">
        <v>23578</v>
      </c>
      <c r="N125" s="22">
        <v>0.10380062250436942</v>
      </c>
      <c r="O125" s="21">
        <v>1307</v>
      </c>
      <c r="P125" s="22">
        <v>5.7539831034528303E-3</v>
      </c>
      <c r="Q125" s="21">
        <v>330</v>
      </c>
      <c r="R125" s="22">
        <v>1.4528036910018622E-3</v>
      </c>
      <c r="S125" s="21">
        <v>227147</v>
      </c>
    </row>
    <row r="126" spans="1:19" outlineLevel="2" x14ac:dyDescent="0.3">
      <c r="A126" s="2">
        <v>135</v>
      </c>
      <c r="B126" s="1" t="e">
        <f>VLOOKUP(D126,#REF!,2)</f>
        <v>#REF!</v>
      </c>
      <c r="C126" s="23" t="s">
        <v>57</v>
      </c>
      <c r="D126" s="23" t="s">
        <v>41</v>
      </c>
      <c r="E126" s="19">
        <v>117054</v>
      </c>
      <c r="F126" s="18">
        <v>0.84836493303183158</v>
      </c>
      <c r="G126" s="19">
        <v>3638</v>
      </c>
      <c r="H126" s="18">
        <v>2.6366904389169131E-2</v>
      </c>
      <c r="I126" s="19">
        <v>6335</v>
      </c>
      <c r="J126" s="18">
        <v>4.5913782107033105E-2</v>
      </c>
      <c r="K126" s="19">
        <v>168</v>
      </c>
      <c r="L126" s="18">
        <v>1.2176030614019829E-3</v>
      </c>
      <c r="M126" s="19">
        <v>10046</v>
      </c>
      <c r="N126" s="18">
        <v>7.2809764016930484E-2</v>
      </c>
      <c r="O126" s="19">
        <v>558</v>
      </c>
      <c r="P126" s="18">
        <v>4.0441815967994432E-3</v>
      </c>
      <c r="Q126" s="19">
        <v>177</v>
      </c>
      <c r="R126" s="18">
        <v>1.282831796834232E-3</v>
      </c>
      <c r="S126" s="19">
        <v>137976</v>
      </c>
    </row>
    <row r="127" spans="1:19" outlineLevel="2" x14ac:dyDescent="0.3">
      <c r="A127" s="3">
        <v>146</v>
      </c>
      <c r="B127" s="1" t="e">
        <f>VLOOKUP(D127,#REF!,2)</f>
        <v>#REF!</v>
      </c>
      <c r="C127" s="20" t="s">
        <v>68</v>
      </c>
      <c r="D127" s="20" t="s">
        <v>41</v>
      </c>
      <c r="E127" s="21">
        <v>82461</v>
      </c>
      <c r="F127" s="22">
        <v>0.81219959026081479</v>
      </c>
      <c r="G127" s="21">
        <v>2437</v>
      </c>
      <c r="H127" s="22">
        <v>2.4003230635883697E-2</v>
      </c>
      <c r="I127" s="21">
        <v>4321</v>
      </c>
      <c r="J127" s="22">
        <v>4.2559687967851235E-2</v>
      </c>
      <c r="K127" s="21">
        <v>180</v>
      </c>
      <c r="L127" s="22">
        <v>1.7729099361752424E-3</v>
      </c>
      <c r="M127" s="21">
        <v>11278</v>
      </c>
      <c r="N127" s="22">
        <v>0.11108265700102435</v>
      </c>
      <c r="O127" s="21">
        <v>702</v>
      </c>
      <c r="P127" s="22">
        <v>6.9143487510834453E-3</v>
      </c>
      <c r="Q127" s="21">
        <v>149</v>
      </c>
      <c r="R127" s="22">
        <v>1.4675754471672839E-3</v>
      </c>
      <c r="S127" s="21">
        <v>101528</v>
      </c>
    </row>
    <row r="128" spans="1:19" outlineLevel="1" x14ac:dyDescent="0.3">
      <c r="A128" s="3"/>
      <c r="B128" s="1" t="e">
        <f>VLOOKUP(D128,#REF!,2)</f>
        <v>#REF!</v>
      </c>
      <c r="C128" s="23" t="s">
        <v>188</v>
      </c>
      <c r="D128" s="24" t="s">
        <v>158</v>
      </c>
      <c r="E128" s="19">
        <v>2256103</v>
      </c>
      <c r="F128" s="18">
        <v>0.80375918393666557</v>
      </c>
      <c r="G128" s="19">
        <v>72557</v>
      </c>
      <c r="H128" s="18">
        <v>2.5849154541655518E-2</v>
      </c>
      <c r="I128" s="19">
        <v>226497</v>
      </c>
      <c r="J128" s="18">
        <v>8.0691814107823501E-2</v>
      </c>
      <c r="K128" s="19">
        <v>5157</v>
      </c>
      <c r="L128" s="18">
        <v>1.8372326580663135E-3</v>
      </c>
      <c r="M128" s="19">
        <v>227346</v>
      </c>
      <c r="N128" s="18">
        <v>8.0994278821164264E-2</v>
      </c>
      <c r="O128" s="19">
        <v>15675</v>
      </c>
      <c r="P128" s="18">
        <v>5.584375007793187E-3</v>
      </c>
      <c r="Q128" s="19">
        <v>3604</v>
      </c>
      <c r="R128" s="18">
        <v>1.2839609268316839E-3</v>
      </c>
      <c r="S128" s="19">
        <v>2806939</v>
      </c>
    </row>
    <row r="129" spans="1:19" outlineLevel="2" x14ac:dyDescent="0.3">
      <c r="A129" s="2">
        <v>21</v>
      </c>
      <c r="B129" s="1" t="e">
        <f>VLOOKUP(D129,#REF!,2)</f>
        <v>#REF!</v>
      </c>
      <c r="C129" s="20" t="s">
        <v>42</v>
      </c>
      <c r="D129" s="20" t="s">
        <v>43</v>
      </c>
      <c r="E129" s="21">
        <v>303586</v>
      </c>
      <c r="F129" s="22">
        <v>0.82236524886093365</v>
      </c>
      <c r="G129" s="21">
        <v>3682</v>
      </c>
      <c r="H129" s="22">
        <v>9.9739409798408288E-3</v>
      </c>
      <c r="I129" s="21">
        <v>20035</v>
      </c>
      <c r="J129" s="22">
        <v>5.4271566412577674E-2</v>
      </c>
      <c r="K129" s="21">
        <v>1510</v>
      </c>
      <c r="L129" s="22">
        <v>4.0903451601194052E-3</v>
      </c>
      <c r="M129" s="21">
        <v>36333</v>
      </c>
      <c r="N129" s="22">
        <v>9.8420205763323415E-2</v>
      </c>
      <c r="O129" s="21">
        <v>2974</v>
      </c>
      <c r="P129" s="22">
        <v>8.0560837789371599E-3</v>
      </c>
      <c r="Q129" s="21">
        <v>1042</v>
      </c>
      <c r="R129" s="22">
        <v>2.8226090442678283E-3</v>
      </c>
      <c r="S129" s="21">
        <v>369162</v>
      </c>
    </row>
    <row r="130" spans="1:19" outlineLevel="2" x14ac:dyDescent="0.3">
      <c r="A130" s="3">
        <v>192</v>
      </c>
      <c r="B130" s="1" t="e">
        <f>VLOOKUP(D130,#REF!,2)</f>
        <v>#REF!</v>
      </c>
      <c r="C130" s="23" t="s">
        <v>114</v>
      </c>
      <c r="D130" s="23" t="s">
        <v>43</v>
      </c>
      <c r="E130" s="19">
        <v>179049</v>
      </c>
      <c r="F130" s="18">
        <v>0.78869957448308059</v>
      </c>
      <c r="G130" s="19">
        <v>2955</v>
      </c>
      <c r="H130" s="18">
        <v>1.3016588992943291E-2</v>
      </c>
      <c r="I130" s="19">
        <v>12157</v>
      </c>
      <c r="J130" s="18">
        <v>5.3550819758785645E-2</v>
      </c>
      <c r="K130" s="19">
        <v>401</v>
      </c>
      <c r="L130" s="18">
        <v>1.766379758433252E-3</v>
      </c>
      <c r="M130" s="19">
        <v>31079</v>
      </c>
      <c r="N130" s="18">
        <v>0.13690103868415721</v>
      </c>
      <c r="O130" s="19">
        <v>845</v>
      </c>
      <c r="P130" s="18">
        <v>3.7221718101648326E-3</v>
      </c>
      <c r="Q130" s="19">
        <v>532</v>
      </c>
      <c r="R130" s="18">
        <v>2.3434265124351373E-3</v>
      </c>
      <c r="S130" s="19">
        <v>227018</v>
      </c>
    </row>
    <row r="131" spans="1:19" outlineLevel="2" x14ac:dyDescent="0.3">
      <c r="A131" s="2">
        <v>171</v>
      </c>
      <c r="B131" s="1" t="e">
        <f>VLOOKUP(D131,#REF!,2)</f>
        <v>#REF!</v>
      </c>
      <c r="C131" s="20" t="s">
        <v>93</v>
      </c>
      <c r="D131" s="20" t="s">
        <v>43</v>
      </c>
      <c r="E131" s="21">
        <v>77433</v>
      </c>
      <c r="F131" s="22">
        <v>0.83802855009253352</v>
      </c>
      <c r="G131" s="21">
        <v>794</v>
      </c>
      <c r="H131" s="22">
        <v>8.5931665927120419E-3</v>
      </c>
      <c r="I131" s="21">
        <v>2492</v>
      </c>
      <c r="J131" s="22">
        <v>2.6969988852693211E-2</v>
      </c>
      <c r="K131" s="21">
        <v>141</v>
      </c>
      <c r="L131" s="22">
        <v>1.5259905410231712E-3</v>
      </c>
      <c r="M131" s="21">
        <v>10502</v>
      </c>
      <c r="N131" s="22">
        <v>0.11365923873634996</v>
      </c>
      <c r="O131" s="21">
        <v>727</v>
      </c>
      <c r="P131" s="22">
        <v>7.8680505200272727E-3</v>
      </c>
      <c r="Q131" s="21">
        <v>310</v>
      </c>
      <c r="R131" s="22">
        <v>3.3550146646608731E-3</v>
      </c>
      <c r="S131" s="21">
        <v>92399</v>
      </c>
    </row>
    <row r="132" spans="1:19" outlineLevel="2" x14ac:dyDescent="0.3">
      <c r="A132" s="3">
        <v>172</v>
      </c>
      <c r="B132" s="1" t="e">
        <f>VLOOKUP(D132,#REF!,2)</f>
        <v>#REF!</v>
      </c>
      <c r="C132" s="23" t="s">
        <v>94</v>
      </c>
      <c r="D132" s="23" t="s">
        <v>43</v>
      </c>
      <c r="E132" s="19">
        <v>79731</v>
      </c>
      <c r="F132" s="18">
        <v>0.80652046369540153</v>
      </c>
      <c r="G132" s="19">
        <v>1417</v>
      </c>
      <c r="H132" s="18">
        <v>1.4333690748346112E-2</v>
      </c>
      <c r="I132" s="19">
        <v>4907</v>
      </c>
      <c r="J132" s="18">
        <v>4.9636852859657285E-2</v>
      </c>
      <c r="K132" s="19">
        <v>294</v>
      </c>
      <c r="L132" s="18">
        <v>2.9739626535030044E-3</v>
      </c>
      <c r="M132" s="19">
        <v>11619</v>
      </c>
      <c r="N132" s="18">
        <v>0.11753221792874628</v>
      </c>
      <c r="O132" s="19">
        <v>519</v>
      </c>
      <c r="P132" s="18">
        <v>5.2499544801634665E-3</v>
      </c>
      <c r="Q132" s="19">
        <v>371</v>
      </c>
      <c r="R132" s="18">
        <v>3.7528576341823625E-3</v>
      </c>
      <c r="S132" s="19">
        <v>98858</v>
      </c>
    </row>
    <row r="133" spans="1:19" outlineLevel="2" x14ac:dyDescent="0.3">
      <c r="A133" s="2">
        <v>173</v>
      </c>
      <c r="B133" s="1" t="e">
        <f>VLOOKUP(D133,#REF!,2)</f>
        <v>#REF!</v>
      </c>
      <c r="C133" s="20" t="s">
        <v>95</v>
      </c>
      <c r="D133" s="20" t="s">
        <v>43</v>
      </c>
      <c r="E133" s="21">
        <v>81647</v>
      </c>
      <c r="F133" s="22">
        <v>0.80024895370833216</v>
      </c>
      <c r="G133" s="21">
        <v>1894</v>
      </c>
      <c r="H133" s="22">
        <v>1.8563713526811531E-2</v>
      </c>
      <c r="I133" s="21">
        <v>4483</v>
      </c>
      <c r="J133" s="22">
        <v>4.3939349387907126E-2</v>
      </c>
      <c r="K133" s="21">
        <v>169</v>
      </c>
      <c r="L133" s="22">
        <v>1.6564242798474914E-3</v>
      </c>
      <c r="M133" s="21">
        <v>11906</v>
      </c>
      <c r="N133" s="22">
        <v>0.11669460044890079</v>
      </c>
      <c r="O133" s="21">
        <v>1648</v>
      </c>
      <c r="P133" s="22">
        <v>1.6152587060287962E-2</v>
      </c>
      <c r="Q133" s="21">
        <v>280</v>
      </c>
      <c r="R133" s="22">
        <v>2.7443715879130032E-3</v>
      </c>
      <c r="S133" s="21">
        <v>102027</v>
      </c>
    </row>
    <row r="134" spans="1:19" outlineLevel="2" x14ac:dyDescent="0.3">
      <c r="A134" s="3">
        <v>136</v>
      </c>
      <c r="B134" s="1" t="e">
        <f>VLOOKUP(D134,#REF!,2)</f>
        <v>#REF!</v>
      </c>
      <c r="C134" s="23" t="s">
        <v>58</v>
      </c>
      <c r="D134" s="23" t="s">
        <v>43</v>
      </c>
      <c r="E134" s="19">
        <v>46716</v>
      </c>
      <c r="F134" s="18">
        <v>0.82342158141502453</v>
      </c>
      <c r="G134" s="19">
        <v>1155</v>
      </c>
      <c r="H134" s="18">
        <v>2.0358162653787853E-2</v>
      </c>
      <c r="I134" s="19">
        <v>1950</v>
      </c>
      <c r="J134" s="18">
        <v>3.4370923960940526E-2</v>
      </c>
      <c r="K134" s="19">
        <v>38</v>
      </c>
      <c r="L134" s="18">
        <v>6.6979236436704619E-4</v>
      </c>
      <c r="M134" s="19">
        <v>6131</v>
      </c>
      <c r="N134" s="18">
        <v>0.10806571015616738</v>
      </c>
      <c r="O134" s="19">
        <v>619</v>
      </c>
      <c r="P134" s="18">
        <v>1.0910565093242147E-2</v>
      </c>
      <c r="Q134" s="19">
        <v>125</v>
      </c>
      <c r="R134" s="18">
        <v>2.2032643564705466E-3</v>
      </c>
      <c r="S134" s="19">
        <v>56734</v>
      </c>
    </row>
    <row r="135" spans="1:19" outlineLevel="2" x14ac:dyDescent="0.3">
      <c r="A135" s="3">
        <v>200</v>
      </c>
      <c r="B135" s="1" t="e">
        <f>VLOOKUP(D135,#REF!,2)</f>
        <v>#REF!</v>
      </c>
      <c r="C135" s="20" t="s">
        <v>122</v>
      </c>
      <c r="D135" s="20" t="s">
        <v>43</v>
      </c>
      <c r="E135" s="21">
        <v>62484</v>
      </c>
      <c r="F135" s="22">
        <v>0.82018298045495719</v>
      </c>
      <c r="G135" s="21">
        <v>1658</v>
      </c>
      <c r="H135" s="22">
        <v>2.1763385532205349E-2</v>
      </c>
      <c r="I135" s="21">
        <v>2954</v>
      </c>
      <c r="J135" s="22">
        <v>3.8775054802252469E-2</v>
      </c>
      <c r="K135" s="21">
        <v>56</v>
      </c>
      <c r="L135" s="22">
        <v>7.3507212895265349E-4</v>
      </c>
      <c r="M135" s="21">
        <v>8142</v>
      </c>
      <c r="N135" s="22">
        <v>0.10687423703450902</v>
      </c>
      <c r="O135" s="21">
        <v>746</v>
      </c>
      <c r="P135" s="22">
        <v>9.7922108606907053E-3</v>
      </c>
      <c r="Q135" s="21">
        <v>143</v>
      </c>
      <c r="R135" s="22">
        <v>1.8770591864326687E-3</v>
      </c>
      <c r="S135" s="21">
        <v>76183</v>
      </c>
    </row>
    <row r="136" spans="1:19" outlineLevel="2" x14ac:dyDescent="0.3">
      <c r="A136" s="2">
        <v>191</v>
      </c>
      <c r="B136" s="1" t="e">
        <f>VLOOKUP(D136,#REF!,2)</f>
        <v>#REF!</v>
      </c>
      <c r="C136" s="23" t="s">
        <v>113</v>
      </c>
      <c r="D136" s="23" t="s">
        <v>43</v>
      </c>
      <c r="E136" s="19">
        <v>55209</v>
      </c>
      <c r="F136" s="18">
        <v>0.80604140508657696</v>
      </c>
      <c r="G136" s="19">
        <v>1033</v>
      </c>
      <c r="H136" s="18">
        <v>1.5081612987998949E-2</v>
      </c>
      <c r="I136" s="19">
        <v>2598</v>
      </c>
      <c r="J136" s="18">
        <v>3.7930329663912167E-2</v>
      </c>
      <c r="K136" s="19">
        <v>44</v>
      </c>
      <c r="L136" s="18">
        <v>6.4239203433877421E-4</v>
      </c>
      <c r="M136" s="19">
        <v>8288</v>
      </c>
      <c r="N136" s="18">
        <v>0.12100329955908547</v>
      </c>
      <c r="O136" s="19">
        <v>1138</v>
      </c>
      <c r="P136" s="18">
        <v>1.6614593979034659E-2</v>
      </c>
      <c r="Q136" s="19">
        <v>184</v>
      </c>
      <c r="R136" s="18">
        <v>2.6863666890530559E-3</v>
      </c>
      <c r="S136" s="19">
        <v>68494</v>
      </c>
    </row>
    <row r="137" spans="1:19" outlineLevel="1" x14ac:dyDescent="0.3">
      <c r="A137" s="2"/>
      <c r="B137" s="3" t="e">
        <f>VLOOKUP(D137,#REF!,2)</f>
        <v>#REF!</v>
      </c>
      <c r="C137" s="20" t="s">
        <v>189</v>
      </c>
      <c r="D137" s="25" t="s">
        <v>157</v>
      </c>
      <c r="E137" s="21">
        <v>885855</v>
      </c>
      <c r="F137" s="22">
        <v>0.81205912684771397</v>
      </c>
      <c r="G137" s="21">
        <v>14588</v>
      </c>
      <c r="H137" s="22">
        <v>1.3372751231809327E-2</v>
      </c>
      <c r="I137" s="21">
        <v>51576</v>
      </c>
      <c r="J137" s="22">
        <v>4.7279477483671367E-2</v>
      </c>
      <c r="K137" s="21">
        <v>2653</v>
      </c>
      <c r="L137" s="22">
        <v>2.4319926664374929E-3</v>
      </c>
      <c r="M137" s="21">
        <v>124000</v>
      </c>
      <c r="N137" s="22">
        <v>0.11367021886100608</v>
      </c>
      <c r="O137" s="21">
        <v>9216</v>
      </c>
      <c r="P137" s="22">
        <v>8.4482640082502586E-3</v>
      </c>
      <c r="Q137" s="21">
        <v>2987</v>
      </c>
      <c r="R137" s="22">
        <v>2.7381689011114932E-3</v>
      </c>
      <c r="S137" s="21">
        <v>1090875</v>
      </c>
    </row>
    <row r="138" spans="1:19" x14ac:dyDescent="0.3">
      <c r="A138" s="2"/>
      <c r="B138" s="2"/>
      <c r="C138" s="24" t="s">
        <v>164</v>
      </c>
      <c r="D138" s="24" t="s">
        <v>164</v>
      </c>
      <c r="E138" s="19">
        <v>30779970</v>
      </c>
      <c r="F138" s="18">
        <v>0.79637019389925501</v>
      </c>
      <c r="G138" s="19">
        <v>961642</v>
      </c>
      <c r="H138" s="18">
        <v>2.4880564406062365E-2</v>
      </c>
      <c r="I138" s="19">
        <v>3042816</v>
      </c>
      <c r="J138" s="18">
        <v>7.8726781342533983E-2</v>
      </c>
      <c r="K138" s="19">
        <v>93510</v>
      </c>
      <c r="L138" s="18">
        <v>2.419384321411598E-3</v>
      </c>
      <c r="M138" s="19">
        <v>3467910</v>
      </c>
      <c r="N138" s="18">
        <v>8.9725238820088704E-2</v>
      </c>
      <c r="O138" s="19">
        <v>181578</v>
      </c>
      <c r="P138" s="18">
        <v>4.697967771503316E-3</v>
      </c>
      <c r="Q138" s="19">
        <v>122903</v>
      </c>
      <c r="R138" s="18">
        <v>3.1798694391450069E-3</v>
      </c>
      <c r="S138" s="19">
        <v>38650329</v>
      </c>
    </row>
    <row r="139" spans="1:19" x14ac:dyDescent="0.3">
      <c r="A139" s="2">
        <v>900</v>
      </c>
      <c r="B139" s="13"/>
      <c r="C139" s="20" t="s">
        <v>133</v>
      </c>
      <c r="D139" s="20" t="s">
        <v>133</v>
      </c>
      <c r="E139" s="21">
        <v>123454</v>
      </c>
      <c r="F139" s="22">
        <v>0.82387250910935228</v>
      </c>
      <c r="G139" s="21">
        <v>4445</v>
      </c>
      <c r="H139" s="22">
        <v>2.9663788155839997E-2</v>
      </c>
      <c r="I139" s="21">
        <v>7316</v>
      </c>
      <c r="J139" s="22">
        <v>4.8823458750984344E-2</v>
      </c>
      <c r="K139" s="21">
        <v>1114</v>
      </c>
      <c r="L139" s="22">
        <v>7.4342992138595621E-3</v>
      </c>
      <c r="M139" s="21">
        <v>12403</v>
      </c>
      <c r="N139" s="22">
        <v>8.2771645556104265E-2</v>
      </c>
      <c r="O139" s="21">
        <v>253</v>
      </c>
      <c r="P139" s="22">
        <v>1.6884000907598467E-3</v>
      </c>
      <c r="Q139" s="21">
        <v>861</v>
      </c>
      <c r="R139" s="22">
        <v>5.7458991230997158E-3</v>
      </c>
      <c r="S139" s="21">
        <v>149846</v>
      </c>
    </row>
    <row r="140" spans="1:19" ht="14.5" thickBot="1" x14ac:dyDescent="0.35">
      <c r="A140" s="6">
        <v>901</v>
      </c>
      <c r="B140" s="14"/>
      <c r="C140" s="29" t="s">
        <v>134</v>
      </c>
      <c r="D140" s="29" t="s">
        <v>134</v>
      </c>
      <c r="E140" s="30">
        <v>17539</v>
      </c>
      <c r="F140" s="18">
        <v>0.8284837033538025</v>
      </c>
      <c r="G140" s="30">
        <v>489</v>
      </c>
      <c r="H140" s="18">
        <v>2.3098724610297591E-2</v>
      </c>
      <c r="I140" s="30">
        <v>1112</v>
      </c>
      <c r="J140" s="18">
        <v>5.2527161076995746E-2</v>
      </c>
      <c r="K140" s="30">
        <v>22</v>
      </c>
      <c r="L140" s="18">
        <v>1.0392064241851677E-3</v>
      </c>
      <c r="M140" s="30">
        <v>1846</v>
      </c>
      <c r="N140" s="18">
        <v>8.7198866320264523E-2</v>
      </c>
      <c r="O140" s="30">
        <v>133</v>
      </c>
      <c r="P140" s="18">
        <v>6.2824752007557862E-3</v>
      </c>
      <c r="Q140" s="30">
        <v>29</v>
      </c>
      <c r="R140" s="18">
        <v>1.3698630136986301E-3</v>
      </c>
      <c r="S140" s="19">
        <v>21170</v>
      </c>
    </row>
    <row r="141" spans="1:19" ht="35" thickBot="1" x14ac:dyDescent="0.35">
      <c r="A141" s="7">
        <v>999</v>
      </c>
      <c r="B141" s="7"/>
      <c r="C141" s="31" t="s">
        <v>165</v>
      </c>
      <c r="D141" s="31" t="s">
        <v>165</v>
      </c>
      <c r="E141" s="32">
        <v>30903424</v>
      </c>
      <c r="F141" s="33">
        <v>0.79647640764506866</v>
      </c>
      <c r="G141" s="32">
        <v>966087</v>
      </c>
      <c r="H141" s="33">
        <v>2.4899037182177657E-2</v>
      </c>
      <c r="I141" s="32">
        <v>3050132</v>
      </c>
      <c r="J141" s="33">
        <v>7.8611294923283212E-2</v>
      </c>
      <c r="K141" s="32">
        <v>94624</v>
      </c>
      <c r="L141" s="33">
        <v>2.4387518870726743E-3</v>
      </c>
      <c r="M141" s="32">
        <v>3480313</v>
      </c>
      <c r="N141" s="33">
        <v>8.9698384092339795E-2</v>
      </c>
      <c r="O141" s="32">
        <v>181831</v>
      </c>
      <c r="P141" s="33">
        <v>4.6863448425168187E-3</v>
      </c>
      <c r="Q141" s="32">
        <v>123764</v>
      </c>
      <c r="R141" s="33">
        <v>3.1897794275412418E-3</v>
      </c>
      <c r="S141" s="34">
        <v>38800175</v>
      </c>
    </row>
    <row r="142" spans="1:19" x14ac:dyDescent="0.3"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</row>
    <row r="144" spans="1:19" x14ac:dyDescent="0.3"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</row>
  </sheetData>
  <sortState ref="A6:S135">
    <sortCondition ref="B6:B135"/>
    <sortCondition descending="1" ref="S6:S13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Esposti al Rischio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Leone</dc:creator>
  <cp:lastModifiedBy>Marco Leone (IVASS)</cp:lastModifiedBy>
  <dcterms:created xsi:type="dcterms:W3CDTF">2015-11-12T12:13:41Z</dcterms:created>
  <dcterms:modified xsi:type="dcterms:W3CDTF">2018-03-20T11:55:02Z</dcterms:modified>
</cp:coreProperties>
</file>