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i\Work in progress\bollettini da vedere\dati tecnici\"/>
    </mc:Choice>
  </mc:AlternateContent>
  <bookViews>
    <workbookView xWindow="0" yWindow="0" windowWidth="16380" windowHeight="8190" tabRatio="500"/>
  </bookViews>
  <sheets>
    <sheet name="Esposti al Rischio" sheetId="1" r:id="rId1"/>
  </sheets>
  <definedNames>
    <definedName name="_xlnm._FilterDatabase" localSheetId="0">'Esposti al Rischio'!$C$5:$S$139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35" i="1" l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<sst xmlns="http://schemas.openxmlformats.org/spreadsheetml/2006/main" count="284" uniqueCount="188">
  <si>
    <t>INDAGINE SUI DATI TECNICI RCA - ESPOSTI AL RISCHIO  - Tot. Mercato - Anno 2020</t>
  </si>
  <si>
    <t>INDAGINE SUI DATI TECNICI RCA - ESPOSTI AL RISCHIO ANNO 2019</t>
  </si>
  <si>
    <t>Codice  prov.</t>
  </si>
  <si>
    <t>R</t>
  </si>
  <si>
    <t>Provincia</t>
  </si>
  <si>
    <t>Regione</t>
  </si>
  <si>
    <t>Autovetture</t>
  </si>
  <si>
    <t>% su totale settori 1-7</t>
  </si>
  <si>
    <t>Ciclomotori</t>
  </si>
  <si>
    <t>Motocicli</t>
  </si>
  <si>
    <t>Autobus</t>
  </si>
  <si>
    <t>Autocarri</t>
  </si>
  <si>
    <t>Motocarri</t>
  </si>
  <si>
    <t>Macchine Operatrici</t>
  </si>
  <si>
    <t>Totale settori 1-7</t>
  </si>
  <si>
    <t>Torino</t>
  </si>
  <si>
    <t>PIEMONTE</t>
  </si>
  <si>
    <t>Cuneo</t>
  </si>
  <si>
    <t>Alessandria</t>
  </si>
  <si>
    <t>Novara</t>
  </si>
  <si>
    <t>Asti</t>
  </si>
  <si>
    <t>Vercelli</t>
  </si>
  <si>
    <t>Biella</t>
  </si>
  <si>
    <t>Verbano-Cusio-Ossola</t>
  </si>
  <si>
    <t>TOTALE PIEMONTE</t>
  </si>
  <si>
    <t>PIEMONTE Totale</t>
  </si>
  <si>
    <t>Aosta</t>
  </si>
  <si>
    <t>VALLE D'AOSTA</t>
  </si>
  <si>
    <t>TOTALE VALLE D'AOSTA</t>
  </si>
  <si>
    <t>VALLE D'AOSTA Totale</t>
  </si>
  <si>
    <t>Genova</t>
  </si>
  <si>
    <t>LIGURIA</t>
  </si>
  <si>
    <t>Savona</t>
  </si>
  <si>
    <t>Imperia</t>
  </si>
  <si>
    <t>La Spezia</t>
  </si>
  <si>
    <t>TOTALE LIGURIA</t>
  </si>
  <si>
    <t>LIGURIA Totale</t>
  </si>
  <si>
    <t xml:space="preserve">Milano </t>
  </si>
  <si>
    <t>LOMBARDIA</t>
  </si>
  <si>
    <t>Brescia</t>
  </si>
  <si>
    <t>Bergamo</t>
  </si>
  <si>
    <t>Varese</t>
  </si>
  <si>
    <t>Monza e della Brianza</t>
  </si>
  <si>
    <t>Como</t>
  </si>
  <si>
    <t>Pavia</t>
  </si>
  <si>
    <t>Mantova</t>
  </si>
  <si>
    <t>Lecco</t>
  </si>
  <si>
    <t>Cremona</t>
  </si>
  <si>
    <t>Sondrio</t>
  </si>
  <si>
    <t>Lodi</t>
  </si>
  <si>
    <t>TOTALE LOMBARDIA</t>
  </si>
  <si>
    <t>LOMBARDIA Totale</t>
  </si>
  <si>
    <t>Trento</t>
  </si>
  <si>
    <t>TRENTINO-ALTO ADIGE</t>
  </si>
  <si>
    <t>Bolzano</t>
  </si>
  <si>
    <t>TOTALE TRENTINO-ALTO ADIGE</t>
  </si>
  <si>
    <t>TRENTINO-ALTO ADIGE Totale</t>
  </si>
  <si>
    <t>Padova</t>
  </si>
  <si>
    <t>VENETO</t>
  </si>
  <si>
    <t>Verona</t>
  </si>
  <si>
    <t>Treviso</t>
  </si>
  <si>
    <t>Vicenza</t>
  </si>
  <si>
    <t>Venezia</t>
  </si>
  <si>
    <t>Rovigo</t>
  </si>
  <si>
    <t>Belluno</t>
  </si>
  <si>
    <t>TOTALE VENETO</t>
  </si>
  <si>
    <t>VENETO Totale</t>
  </si>
  <si>
    <t>Udine</t>
  </si>
  <si>
    <t>FRIULI-VENEZIA GIULIA</t>
  </si>
  <si>
    <t>Pordenone</t>
  </si>
  <si>
    <t>Trieste</t>
  </si>
  <si>
    <t>Gorizia</t>
  </si>
  <si>
    <t>TOTALE FRIULI-VENEZIA GIULIA</t>
  </si>
  <si>
    <t>FRIULI-VENEZIA GIULIA Totale</t>
  </si>
  <si>
    <t>Bologna</t>
  </si>
  <si>
    <t>EMILIA ROMAGNA</t>
  </si>
  <si>
    <t>Modena</t>
  </si>
  <si>
    <t>Reggio Emilia</t>
  </si>
  <si>
    <t>Parma</t>
  </si>
  <si>
    <t>Ravenna</t>
  </si>
  <si>
    <t>Forlì-Cesena</t>
  </si>
  <si>
    <t>Rimini</t>
  </si>
  <si>
    <t>Ferrara</t>
  </si>
  <si>
    <t>Piacenza</t>
  </si>
  <si>
    <t>TOTALE EMILIA ROMAGNA</t>
  </si>
  <si>
    <t>EMILIA ROMAGNA Totale</t>
  </si>
  <si>
    <t>Ancona</t>
  </si>
  <si>
    <t>MARCHE</t>
  </si>
  <si>
    <t>Pesaro e Urbino</t>
  </si>
  <si>
    <t>Macerata</t>
  </si>
  <si>
    <t>Ascoli Piceno</t>
  </si>
  <si>
    <t>Fermo</t>
  </si>
  <si>
    <t>TOTALE MARCHE</t>
  </si>
  <si>
    <t>MARCHE Totale</t>
  </si>
  <si>
    <t>Firenze</t>
  </si>
  <si>
    <t>TOSCANA</t>
  </si>
  <si>
    <t>Pisa</t>
  </si>
  <si>
    <t>Lucca</t>
  </si>
  <si>
    <t>Arezzo</t>
  </si>
  <si>
    <t>Livorno</t>
  </si>
  <si>
    <t>Siena</t>
  </si>
  <si>
    <t>Pistoia</t>
  </si>
  <si>
    <t>Grosseto</t>
  </si>
  <si>
    <t>Prato</t>
  </si>
  <si>
    <t>Massa-Carrara</t>
  </si>
  <si>
    <t>TOTALE TOSCANA</t>
  </si>
  <si>
    <t>TOSCANA Totale</t>
  </si>
  <si>
    <t>Perugia</t>
  </si>
  <si>
    <t>UMBRIA</t>
  </si>
  <si>
    <t>Terni</t>
  </si>
  <si>
    <t>TOTALE UMBRIA</t>
  </si>
  <si>
    <t>UMBRIA Totale</t>
  </si>
  <si>
    <t xml:space="preserve">Roma </t>
  </si>
  <si>
    <t>LAZIO</t>
  </si>
  <si>
    <t>Latina</t>
  </si>
  <si>
    <t>Frosinone</t>
  </si>
  <si>
    <t>Viterbo</t>
  </si>
  <si>
    <t>Rieti</t>
  </si>
  <si>
    <t>TOTALE LAZIO</t>
  </si>
  <si>
    <t>LAZIO Totale</t>
  </si>
  <si>
    <t>Napoli</t>
  </si>
  <si>
    <t>CAMPANIA</t>
  </si>
  <si>
    <t>Salerno</t>
  </si>
  <si>
    <t>Caserta</t>
  </si>
  <si>
    <t>Avellino</t>
  </si>
  <si>
    <t>Benevento</t>
  </si>
  <si>
    <t>TOTALE CAMPANIA</t>
  </si>
  <si>
    <t>CAMPANIA Totale</t>
  </si>
  <si>
    <t>Chieti</t>
  </si>
  <si>
    <t>ABRUZZO</t>
  </si>
  <si>
    <t>Pescara</t>
  </si>
  <si>
    <t>Teramo</t>
  </si>
  <si>
    <t>L’Aquila</t>
  </si>
  <si>
    <t>TOTALE ABRUZZO</t>
  </si>
  <si>
    <t>ABRUZZO Totale</t>
  </si>
  <si>
    <t>Campobasso</t>
  </si>
  <si>
    <t>MOLISE</t>
  </si>
  <si>
    <t>Isernia</t>
  </si>
  <si>
    <t>TOTALE MOLISE</t>
  </si>
  <si>
    <t>MOLISE Totale</t>
  </si>
  <si>
    <t>Bari</t>
  </si>
  <si>
    <t>PUGLIA</t>
  </si>
  <si>
    <t>Lecce</t>
  </si>
  <si>
    <t>Taranto</t>
  </si>
  <si>
    <t>Foggia</t>
  </si>
  <si>
    <t>Brindisi</t>
  </si>
  <si>
    <t>Barletta-Andria-Trani</t>
  </si>
  <si>
    <t>TOTALE PUGLIA</t>
  </si>
  <si>
    <t>PUGLIA Totale</t>
  </si>
  <si>
    <t>Potenza</t>
  </si>
  <si>
    <t>BASILICATA</t>
  </si>
  <si>
    <t>Matera</t>
  </si>
  <si>
    <t>TOTALE BASILICATA</t>
  </si>
  <si>
    <t>BASILICATA Totale</t>
  </si>
  <si>
    <t>Cosenza</t>
  </si>
  <si>
    <t>CALABRIA</t>
  </si>
  <si>
    <t>Reggio Calabria</t>
  </si>
  <si>
    <t>Catanzaro</t>
  </si>
  <si>
    <t>Vibo Valentia</t>
  </si>
  <si>
    <t>Crotone</t>
  </si>
  <si>
    <t>TOTALE CALABRIA</t>
  </si>
  <si>
    <t>CALABRIA Totale</t>
  </si>
  <si>
    <t>Palermo</t>
  </si>
  <si>
    <t>SICILIA</t>
  </si>
  <si>
    <t>Catania</t>
  </si>
  <si>
    <t>Messina</t>
  </si>
  <si>
    <t>Trapani</t>
  </si>
  <si>
    <t>Siracusa</t>
  </si>
  <si>
    <t>Agrigento</t>
  </si>
  <si>
    <t>Ragusa</t>
  </si>
  <si>
    <t>Caltanissetta</t>
  </si>
  <si>
    <t>Enna</t>
  </si>
  <si>
    <t>TOTALE SICILIA</t>
  </si>
  <si>
    <t>SICILIA Totale</t>
  </si>
  <si>
    <t xml:space="preserve">Cagliari </t>
  </si>
  <si>
    <t>SARDEGNA</t>
  </si>
  <si>
    <t xml:space="preserve">Nuoro </t>
  </si>
  <si>
    <t>Oristano</t>
  </si>
  <si>
    <t xml:space="preserve">Sassari </t>
  </si>
  <si>
    <t>Sud Sardegna</t>
  </si>
  <si>
    <t>TOTALE SARDEGNA</t>
  </si>
  <si>
    <t>TOTALE COMPLESSIVO</t>
  </si>
  <si>
    <t>Direzione</t>
  </si>
  <si>
    <t>di cui in Stati esteri</t>
  </si>
  <si>
    <t>SARDEGNA Totale</t>
  </si>
  <si>
    <t>TOTALE PORTAFOGLIO DIRETTO ITALIANO</t>
  </si>
  <si>
    <t>Totale complessivo</t>
  </si>
  <si>
    <t>TOTALE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</si>
</sst>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9" x14ac:knownFonts="1">
    <font>
      <sz val="11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i/>
      <sz val="14"/>
      <color rgb="FF000000"/>
      <name val="Arial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D3DFEE"/>
      </patternFill>
    </fill>
    <fill>
      <patternFill patternType="solid">
        <fgColor rgb="FFFFFFFF"/>
        <bgColor rgb="FFFFFFCC"/>
      </patternFill>
    </fill>
    <fill>
      <patternFill patternType="solid">
        <fgColor rgb="FFD3DFEE"/>
        <bgColor rgb="FFCCFFFF"/>
      </patternFill>
    </fill>
    <fill>
      <patternFill patternType="solid">
        <fgColor theme="0"/>
        <bgColor rgb="FFCCFFFF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Border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vertical="center"/>
    </xf>
    <xf numFmtId="3" fontId="5" fillId="3" borderId="3" xfId="0" applyNumberFormat="1" applyFont="1" applyFill="1" applyBorder="1" applyAlignment="1" applyProtection="1">
      <alignment vertical="center"/>
      <protection locked="0"/>
    </xf>
    <xf numFmtId="164" fontId="5" fillId="3" borderId="4" xfId="1" applyNumberFormat="1" applyFont="1" applyFill="1" applyBorder="1" applyAlignment="1" applyProtection="1">
      <alignment vertical="center"/>
      <protection locked="0"/>
    </xf>
    <xf numFmtId="3" fontId="5" fillId="3" borderId="4" xfId="0" applyNumberFormat="1" applyFont="1" applyFill="1" applyBorder="1" applyAlignment="1" applyProtection="1">
      <alignment vertical="center"/>
      <protection locked="0"/>
    </xf>
    <xf numFmtId="0" fontId="4" fillId="2" borderId="5" xfId="0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vertical="center"/>
    </xf>
    <xf numFmtId="3" fontId="5" fillId="4" borderId="4" xfId="0" applyNumberFormat="1" applyFont="1" applyFill="1" applyBorder="1" applyAlignment="1" applyProtection="1">
      <alignment vertical="center"/>
      <protection locked="0"/>
    </xf>
    <xf numFmtId="164" fontId="5" fillId="4" borderId="4" xfId="1" applyNumberFormat="1" applyFont="1" applyFill="1" applyBorder="1" applyAlignment="1" applyProtection="1">
      <alignment vertical="center"/>
      <protection locked="0"/>
    </xf>
    <xf numFmtId="0" fontId="4" fillId="3" borderId="5" xfId="0" applyFont="1" applyFill="1" applyBorder="1" applyAlignment="1" applyProtection="1">
      <alignment vertical="center"/>
    </xf>
    <xf numFmtId="0" fontId="4" fillId="3" borderId="5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vertical="center"/>
    </xf>
    <xf numFmtId="0" fontId="3" fillId="4" borderId="5" xfId="0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/>
    </xf>
    <xf numFmtId="0" fontId="3" fillId="3" borderId="6" xfId="0" applyFont="1" applyFill="1" applyBorder="1" applyAlignment="1" applyProtection="1">
      <alignment vertical="center"/>
    </xf>
    <xf numFmtId="0" fontId="4" fillId="4" borderId="6" xfId="0" applyFont="1" applyFill="1" applyBorder="1" applyAlignment="1" applyProtection="1">
      <alignment vertical="center"/>
    </xf>
    <xf numFmtId="0" fontId="0" fillId="3" borderId="0" xfId="0" applyFill="1"/>
    <xf numFmtId="3" fontId="8" fillId="4" borderId="0" xfId="0" applyNumberFormat="1" applyFont="1" applyFill="1" applyBorder="1" applyAlignment="1">
      <alignment vertical="center"/>
    </xf>
    <xf numFmtId="3" fontId="5" fillId="5" borderId="0" xfId="0" applyNumberFormat="1" applyFont="1" applyFill="1" applyBorder="1" applyAlignment="1">
      <alignment vertical="center"/>
    </xf>
    <xf numFmtId="3" fontId="7" fillId="6" borderId="0" xfId="0" applyNumberFormat="1" applyFont="1" applyFill="1" applyAlignment="1">
      <alignment vertical="center"/>
    </xf>
    <xf numFmtId="0" fontId="0" fillId="0" borderId="0" xfId="0" applyFill="1"/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164" fontId="5" fillId="0" borderId="0" xfId="1" applyNumberFormat="1" applyFont="1" applyFill="1" applyBorder="1" applyAlignment="1" applyProtection="1">
      <alignment horizontal="center" vertical="center"/>
    </xf>
    <xf numFmtId="3" fontId="5" fillId="3" borderId="7" xfId="0" applyNumberFormat="1" applyFont="1" applyFill="1" applyBorder="1" applyAlignment="1" applyProtection="1">
      <alignment vertical="center"/>
      <protection locked="0"/>
    </xf>
    <xf numFmtId="164" fontId="5" fillId="3" borderId="7" xfId="1" applyNumberFormat="1" applyFont="1" applyFill="1" applyBorder="1" applyAlignment="1" applyProtection="1">
      <alignment vertical="center"/>
      <protection locked="0"/>
    </xf>
    <xf numFmtId="0" fontId="3" fillId="5" borderId="8" xfId="0" applyFont="1" applyFill="1" applyBorder="1" applyAlignment="1" applyProtection="1">
      <alignment vertical="center" wrapText="1"/>
    </xf>
    <xf numFmtId="3" fontId="8" fillId="3" borderId="4" xfId="0" applyNumberFormat="1" applyFont="1" applyFill="1" applyBorder="1" applyAlignment="1" applyProtection="1">
      <alignment vertical="center" wrapText="1"/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F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9"/>
  <sheetViews>
    <sheetView tabSelected="1" topLeftCell="C1" zoomScaleNormal="100" workbookViewId="0">
      <selection activeCell="E139" sqref="E139"/>
    </sheetView>
  </sheetViews>
  <sheetFormatPr defaultColWidth="8.33203125" defaultRowHeight="14" outlineLevelRow="2" x14ac:dyDescent="0.3"/>
  <cols>
    <col min="1" max="1" width="9" hidden="1" customWidth="1"/>
    <col min="2" max="2" width="2.58203125" hidden="1" customWidth="1"/>
    <col min="3" max="3" width="20.1640625" customWidth="1"/>
    <col min="4" max="4" width="17.83203125" hidden="1" customWidth="1"/>
    <col min="5" max="5" width="10.75" customWidth="1"/>
    <col min="6" max="6" width="9.33203125" customWidth="1"/>
    <col min="7" max="7" width="10.9140625" bestFit="1" customWidth="1"/>
    <col min="8" max="18" width="9.33203125" customWidth="1"/>
    <col min="19" max="19" width="14" bestFit="1" customWidth="1"/>
  </cols>
  <sheetData>
    <row r="1" spans="1:19" ht="20" x14ac:dyDescent="0.3">
      <c r="A1" s="1"/>
      <c r="B1" s="1"/>
      <c r="C1" s="3" t="s">
        <v>0</v>
      </c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3">
      <c r="A2" s="1"/>
      <c r="B2" s="1"/>
      <c r="C2" s="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7.5" x14ac:dyDescent="0.3">
      <c r="A3" s="1"/>
      <c r="B3" s="1"/>
      <c r="D3" s="3" t="s">
        <v>1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31.5" customHeight="1" x14ac:dyDescent="0.3">
      <c r="A5" s="5" t="s">
        <v>2</v>
      </c>
      <c r="B5" s="5" t="s">
        <v>3</v>
      </c>
      <c r="C5" s="6" t="s">
        <v>4</v>
      </c>
      <c r="D5" s="6" t="s">
        <v>5</v>
      </c>
      <c r="E5" s="7" t="s">
        <v>6</v>
      </c>
      <c r="F5" s="7" t="s">
        <v>7</v>
      </c>
      <c r="G5" s="7" t="s">
        <v>8</v>
      </c>
      <c r="H5" s="7" t="s">
        <v>7</v>
      </c>
      <c r="I5" s="7" t="s">
        <v>9</v>
      </c>
      <c r="J5" s="7" t="s">
        <v>7</v>
      </c>
      <c r="K5" s="7" t="s">
        <v>10</v>
      </c>
      <c r="L5" s="7" t="s">
        <v>7</v>
      </c>
      <c r="M5" s="7" t="s">
        <v>11</v>
      </c>
      <c r="N5" s="7" t="s">
        <v>7</v>
      </c>
      <c r="O5" s="7" t="s">
        <v>12</v>
      </c>
      <c r="P5" s="7" t="s">
        <v>7</v>
      </c>
      <c r="Q5" s="7" t="s">
        <v>13</v>
      </c>
      <c r="R5" s="7" t="s">
        <v>7</v>
      </c>
      <c r="S5" s="7" t="s">
        <v>14</v>
      </c>
    </row>
    <row r="6" spans="1:19" outlineLevel="2" x14ac:dyDescent="0.3">
      <c r="A6" s="8">
        <v>1</v>
      </c>
      <c r="B6" s="9" t="e">
        <f>VLOOKUP(D6,#REF!,2)</f>
        <v>#REF!</v>
      </c>
      <c r="C6" s="10" t="s">
        <v>15</v>
      </c>
      <c r="D6" s="10" t="s">
        <v>16</v>
      </c>
      <c r="E6" s="11">
        <v>1302081</v>
      </c>
      <c r="F6" s="12">
        <v>0.811440853567718</v>
      </c>
      <c r="G6" s="11">
        <v>19237</v>
      </c>
      <c r="H6" s="12">
        <v>1.1988261636628E-2</v>
      </c>
      <c r="I6" s="11">
        <v>115876</v>
      </c>
      <c r="J6" s="12">
        <v>7.2212497032068598E-2</v>
      </c>
      <c r="K6" s="11">
        <v>2160</v>
      </c>
      <c r="L6" s="12">
        <v>1.3460854153514799E-3</v>
      </c>
      <c r="M6" s="11">
        <v>157332</v>
      </c>
      <c r="N6" s="12">
        <v>9.8047366003740394E-2</v>
      </c>
      <c r="O6" s="11">
        <v>3066</v>
      </c>
      <c r="P6" s="12">
        <v>1.9106934645683499E-3</v>
      </c>
      <c r="Q6" s="11">
        <v>4901</v>
      </c>
      <c r="R6" s="12">
        <v>3.0542428799248201E-3</v>
      </c>
      <c r="S6" s="13">
        <v>1604653</v>
      </c>
    </row>
    <row r="7" spans="1:19" outlineLevel="2" x14ac:dyDescent="0.3">
      <c r="A7" s="14">
        <v>145</v>
      </c>
      <c r="B7" s="9" t="e">
        <f>VLOOKUP(D7,#REF!,2)</f>
        <v>#REF!</v>
      </c>
      <c r="C7" s="15" t="s">
        <v>17</v>
      </c>
      <c r="D7" s="15" t="s">
        <v>16</v>
      </c>
      <c r="E7" s="16">
        <v>362138</v>
      </c>
      <c r="F7" s="17">
        <v>0.771948448378034</v>
      </c>
      <c r="G7" s="16">
        <v>8872</v>
      </c>
      <c r="H7" s="17">
        <v>1.8911924829788401E-2</v>
      </c>
      <c r="I7" s="16">
        <v>26913</v>
      </c>
      <c r="J7" s="17">
        <v>5.7368872063130703E-2</v>
      </c>
      <c r="K7" s="16">
        <v>632</v>
      </c>
      <c r="L7" s="17">
        <v>1.3471975307062999E-3</v>
      </c>
      <c r="M7" s="16">
        <v>65893</v>
      </c>
      <c r="N7" s="17">
        <v>0.14046026406776899</v>
      </c>
      <c r="O7" s="16">
        <v>963</v>
      </c>
      <c r="P7" s="17">
        <v>2.0527709209971E-3</v>
      </c>
      <c r="Q7" s="16">
        <v>3711</v>
      </c>
      <c r="R7" s="17">
        <v>7.9105222095744807E-3</v>
      </c>
      <c r="S7" s="16">
        <v>469122</v>
      </c>
    </row>
    <row r="8" spans="1:19" outlineLevel="2" x14ac:dyDescent="0.3">
      <c r="A8" s="14">
        <v>123</v>
      </c>
      <c r="B8" s="9" t="e">
        <f>VLOOKUP(D8,#REF!,2)</f>
        <v>#REF!</v>
      </c>
      <c r="C8" s="18" t="s">
        <v>18</v>
      </c>
      <c r="D8" s="18" t="s">
        <v>16</v>
      </c>
      <c r="E8" s="13">
        <v>233513</v>
      </c>
      <c r="F8" s="12">
        <v>0.80760105691281903</v>
      </c>
      <c r="G8" s="13">
        <v>5053</v>
      </c>
      <c r="H8" s="12">
        <v>1.7475721439836198E-2</v>
      </c>
      <c r="I8" s="13">
        <v>17691</v>
      </c>
      <c r="J8" s="12">
        <v>6.1184046703372699E-2</v>
      </c>
      <c r="K8" s="13">
        <v>304</v>
      </c>
      <c r="L8" s="12">
        <v>1.0513792435603E-3</v>
      </c>
      <c r="M8" s="13">
        <v>30369</v>
      </c>
      <c r="N8" s="12">
        <v>0.105030711341062</v>
      </c>
      <c r="O8" s="13">
        <v>900</v>
      </c>
      <c r="P8" s="12">
        <v>3.11263591843511E-3</v>
      </c>
      <c r="Q8" s="13">
        <v>1314</v>
      </c>
      <c r="R8" s="12">
        <v>4.54444844091525E-3</v>
      </c>
      <c r="S8" s="13">
        <v>289144</v>
      </c>
    </row>
    <row r="9" spans="1:19" outlineLevel="2" x14ac:dyDescent="0.3">
      <c r="A9" s="19">
        <v>170</v>
      </c>
      <c r="B9" s="9" t="e">
        <f>VLOOKUP(D9,#REF!,2)</f>
        <v>#REF!</v>
      </c>
      <c r="C9" s="15" t="s">
        <v>19</v>
      </c>
      <c r="D9" s="15" t="s">
        <v>16</v>
      </c>
      <c r="E9" s="16">
        <v>192651</v>
      </c>
      <c r="F9" s="17">
        <v>0.81396213500758396</v>
      </c>
      <c r="G9" s="16">
        <v>5352</v>
      </c>
      <c r="H9" s="17">
        <v>2.2612523924405201E-2</v>
      </c>
      <c r="I9" s="16">
        <v>15358</v>
      </c>
      <c r="J9" s="17">
        <v>6.4888479527469206E-2</v>
      </c>
      <c r="K9" s="16">
        <v>249</v>
      </c>
      <c r="L9" s="17">
        <v>1.0520400704740101E-3</v>
      </c>
      <c r="M9" s="16">
        <v>21649</v>
      </c>
      <c r="N9" s="17">
        <v>9.1468335283902899E-2</v>
      </c>
      <c r="O9" s="16">
        <v>621</v>
      </c>
      <c r="P9" s="17">
        <v>2.62376258539904E-3</v>
      </c>
      <c r="Q9" s="16">
        <v>803</v>
      </c>
      <c r="R9" s="17">
        <v>3.3927236007655799E-3</v>
      </c>
      <c r="S9" s="16">
        <v>236683</v>
      </c>
    </row>
    <row r="10" spans="1:19" outlineLevel="2" x14ac:dyDescent="0.3">
      <c r="A10" s="19">
        <v>126</v>
      </c>
      <c r="B10" s="9" t="e">
        <f>VLOOKUP(D10,#REF!,2)</f>
        <v>#REF!</v>
      </c>
      <c r="C10" s="18" t="s">
        <v>20</v>
      </c>
      <c r="D10" s="18" t="s">
        <v>16</v>
      </c>
      <c r="E10" s="13">
        <v>124644</v>
      </c>
      <c r="F10" s="12">
        <v>0.79240173173383199</v>
      </c>
      <c r="G10" s="13">
        <v>2967</v>
      </c>
      <c r="H10" s="12">
        <v>1.88621669559247E-2</v>
      </c>
      <c r="I10" s="13">
        <v>8920</v>
      </c>
      <c r="J10" s="12">
        <v>5.67072899382704E-2</v>
      </c>
      <c r="K10" s="13">
        <v>224</v>
      </c>
      <c r="L10" s="12">
        <v>1.42403956795657E-3</v>
      </c>
      <c r="M10" s="13">
        <v>19388</v>
      </c>
      <c r="N10" s="12">
        <v>0.123255710462241</v>
      </c>
      <c r="O10" s="13">
        <v>239</v>
      </c>
      <c r="P10" s="12">
        <v>1.51939936045366E-3</v>
      </c>
      <c r="Q10" s="13">
        <v>917</v>
      </c>
      <c r="R10" s="12">
        <v>5.8296619813221996E-3</v>
      </c>
      <c r="S10" s="13">
        <v>157299</v>
      </c>
    </row>
    <row r="11" spans="1:19" outlineLevel="2" x14ac:dyDescent="0.3">
      <c r="A11" s="19">
        <v>206</v>
      </c>
      <c r="B11" s="9" t="e">
        <f>VLOOKUP(D11,#REF!,2)</f>
        <v>#REF!</v>
      </c>
      <c r="C11" s="15" t="s">
        <v>21</v>
      </c>
      <c r="D11" s="15" t="s">
        <v>16</v>
      </c>
      <c r="E11" s="16">
        <v>111067</v>
      </c>
      <c r="F11" s="17">
        <v>0.79477198079386302</v>
      </c>
      <c r="G11" s="16">
        <v>3413</v>
      </c>
      <c r="H11" s="17">
        <v>2.44227067486243E-2</v>
      </c>
      <c r="I11" s="16">
        <v>8127</v>
      </c>
      <c r="J11" s="17">
        <v>5.8155094563747303E-2</v>
      </c>
      <c r="K11" s="16">
        <v>374</v>
      </c>
      <c r="L11" s="17">
        <v>2.6762649645430698E-3</v>
      </c>
      <c r="M11" s="16">
        <v>15677</v>
      </c>
      <c r="N11" s="17">
        <v>0.112181299061876</v>
      </c>
      <c r="O11" s="16">
        <v>429</v>
      </c>
      <c r="P11" s="17">
        <v>3.0698333416817498E-3</v>
      </c>
      <c r="Q11" s="16">
        <v>660</v>
      </c>
      <c r="R11" s="17">
        <v>4.7228205256642404E-3</v>
      </c>
      <c r="S11" s="16">
        <v>139747</v>
      </c>
    </row>
    <row r="12" spans="1:19" outlineLevel="2" x14ac:dyDescent="0.3">
      <c r="A12" s="19">
        <v>132</v>
      </c>
      <c r="B12" s="9" t="e">
        <f>VLOOKUP(D12,#REF!,2)</f>
        <v>#REF!</v>
      </c>
      <c r="C12" s="18" t="s">
        <v>22</v>
      </c>
      <c r="D12" s="18" t="s">
        <v>16</v>
      </c>
      <c r="E12" s="13">
        <v>115619</v>
      </c>
      <c r="F12" s="12">
        <v>0.82156611951964797</v>
      </c>
      <c r="G12" s="13">
        <v>2829</v>
      </c>
      <c r="H12" s="12">
        <v>2.01023235983799E-2</v>
      </c>
      <c r="I12" s="13">
        <v>9229</v>
      </c>
      <c r="J12" s="12">
        <v>6.5579478433880498E-2</v>
      </c>
      <c r="K12" s="13">
        <v>236</v>
      </c>
      <c r="L12" s="12">
        <v>1.67697008455909E-3</v>
      </c>
      <c r="M12" s="13">
        <v>12057</v>
      </c>
      <c r="N12" s="12">
        <v>8.5674696226817296E-2</v>
      </c>
      <c r="O12" s="13">
        <v>359</v>
      </c>
      <c r="P12" s="12">
        <v>2.55098415405386E-3</v>
      </c>
      <c r="Q12" s="13">
        <v>401</v>
      </c>
      <c r="R12" s="12">
        <v>2.8494279826618298E-3</v>
      </c>
      <c r="S12" s="13">
        <v>140730</v>
      </c>
    </row>
    <row r="13" spans="1:19" outlineLevel="2" x14ac:dyDescent="0.3">
      <c r="A13" s="14">
        <v>205</v>
      </c>
      <c r="B13" s="9" t="e">
        <f>VLOOKUP(D13,#REF!,2)</f>
        <v>#REF!</v>
      </c>
      <c r="C13" s="15" t="s">
        <v>23</v>
      </c>
      <c r="D13" s="15" t="s">
        <v>16</v>
      </c>
      <c r="E13" s="16">
        <v>89142</v>
      </c>
      <c r="F13" s="17">
        <v>0.78216006106923797</v>
      </c>
      <c r="G13" s="16">
        <v>3862</v>
      </c>
      <c r="H13" s="17">
        <v>3.3886407707358998E-2</v>
      </c>
      <c r="I13" s="16">
        <v>8571</v>
      </c>
      <c r="J13" s="17">
        <v>7.5204660916564997E-2</v>
      </c>
      <c r="K13" s="16">
        <v>102</v>
      </c>
      <c r="L13" s="17">
        <v>8.9498021391781995E-4</v>
      </c>
      <c r="M13" s="16">
        <v>11164</v>
      </c>
      <c r="N13" s="17">
        <v>9.7956461844887599E-2</v>
      </c>
      <c r="O13" s="16">
        <v>538</v>
      </c>
      <c r="P13" s="17">
        <v>4.7205819126253596E-3</v>
      </c>
      <c r="Q13" s="16">
        <v>590</v>
      </c>
      <c r="R13" s="17">
        <v>5.1768463354069996E-3</v>
      </c>
      <c r="S13" s="16">
        <v>113969</v>
      </c>
    </row>
    <row r="14" spans="1:19" outlineLevel="1" x14ac:dyDescent="0.3">
      <c r="A14" s="14"/>
      <c r="B14" s="9" t="e">
        <f>VLOOKUP(D14,#REF!,2)</f>
        <v>#REF!</v>
      </c>
      <c r="C14" s="18" t="s">
        <v>24</v>
      </c>
      <c r="D14" s="20" t="s">
        <v>25</v>
      </c>
      <c r="E14" s="13">
        <v>2530855</v>
      </c>
      <c r="F14" s="12">
        <v>0.80310260977290004</v>
      </c>
      <c r="G14" s="13">
        <v>51585</v>
      </c>
      <c r="H14" s="12">
        <v>1.63691906984537E-2</v>
      </c>
      <c r="I14" s="13">
        <v>210685</v>
      </c>
      <c r="J14" s="12">
        <v>6.6855538282518598E-2</v>
      </c>
      <c r="K14" s="13">
        <v>4281</v>
      </c>
      <c r="L14" s="12">
        <v>1.35846671280567E-3</v>
      </c>
      <c r="M14" s="13">
        <v>333529</v>
      </c>
      <c r="N14" s="12">
        <v>0.105836964320337</v>
      </c>
      <c r="O14" s="13">
        <v>7115</v>
      </c>
      <c r="P14" s="12">
        <v>2.2577646955413001E-3</v>
      </c>
      <c r="Q14" s="13">
        <v>13297</v>
      </c>
      <c r="R14" s="12">
        <v>4.2194655174438104E-3</v>
      </c>
      <c r="S14" s="13">
        <v>3151347</v>
      </c>
    </row>
    <row r="15" spans="1:19" outlineLevel="2" x14ac:dyDescent="0.3">
      <c r="A15" s="19">
        <v>2</v>
      </c>
      <c r="B15" s="9" t="e">
        <f>VLOOKUP(D15,#REF!,2)</f>
        <v>#REF!</v>
      </c>
      <c r="C15" s="15" t="s">
        <v>26</v>
      </c>
      <c r="D15" s="15" t="s">
        <v>27</v>
      </c>
      <c r="E15" s="16">
        <v>74012</v>
      </c>
      <c r="F15" s="17">
        <v>0.75969740205085001</v>
      </c>
      <c r="G15" s="16">
        <v>1791</v>
      </c>
      <c r="H15" s="17">
        <v>1.8383749217330599E-2</v>
      </c>
      <c r="I15" s="16">
        <v>5064</v>
      </c>
      <c r="J15" s="17">
        <v>5.19795120248812E-2</v>
      </c>
      <c r="K15" s="16">
        <v>134</v>
      </c>
      <c r="L15" s="17">
        <v>1.3754452234072E-3</v>
      </c>
      <c r="M15" s="16">
        <v>13519</v>
      </c>
      <c r="N15" s="17">
        <v>0.13876599981523899</v>
      </c>
      <c r="O15" s="16">
        <v>1862</v>
      </c>
      <c r="P15" s="17">
        <v>1.9112529895404601E-2</v>
      </c>
      <c r="Q15" s="16">
        <v>1041</v>
      </c>
      <c r="R15" s="17">
        <v>1.06853617728873E-2</v>
      </c>
      <c r="S15" s="16">
        <v>97423</v>
      </c>
    </row>
    <row r="16" spans="1:19" outlineLevel="1" x14ac:dyDescent="0.3">
      <c r="A16" s="19"/>
      <c r="B16" s="9" t="e">
        <f>VLOOKUP(D16,#REF!,2)</f>
        <v>#REF!</v>
      </c>
      <c r="C16" s="18" t="s">
        <v>28</v>
      </c>
      <c r="D16" s="20" t="s">
        <v>29</v>
      </c>
      <c r="E16" s="13">
        <v>74012</v>
      </c>
      <c r="F16" s="12">
        <v>0.75969740205085001</v>
      </c>
      <c r="G16" s="13">
        <v>1791</v>
      </c>
      <c r="H16" s="12">
        <v>1.8383749217330599E-2</v>
      </c>
      <c r="I16" s="13">
        <v>5064</v>
      </c>
      <c r="J16" s="12">
        <v>5.19795120248812E-2</v>
      </c>
      <c r="K16" s="13">
        <v>134</v>
      </c>
      <c r="L16" s="12">
        <v>1.3754452234072E-3</v>
      </c>
      <c r="M16" s="13">
        <v>13519</v>
      </c>
      <c r="N16" s="12">
        <v>0.13876599981523899</v>
      </c>
      <c r="O16" s="13">
        <v>1862</v>
      </c>
      <c r="P16" s="12">
        <v>1.9112529895404601E-2</v>
      </c>
      <c r="Q16" s="13">
        <v>1041</v>
      </c>
      <c r="R16" s="12">
        <v>1.06853617728873E-2</v>
      </c>
      <c r="S16" s="13">
        <v>97423</v>
      </c>
    </row>
    <row r="17" spans="1:19" outlineLevel="2" x14ac:dyDescent="0.3">
      <c r="A17" s="14">
        <v>3</v>
      </c>
      <c r="B17" s="9" t="e">
        <f>VLOOKUP(D17,#REF!,2)</f>
        <v>#REF!</v>
      </c>
      <c r="C17" s="15" t="s">
        <v>30</v>
      </c>
      <c r="D17" s="15" t="s">
        <v>31</v>
      </c>
      <c r="E17" s="16">
        <v>366245</v>
      </c>
      <c r="F17" s="17">
        <v>0.62840695589509499</v>
      </c>
      <c r="G17" s="16">
        <v>11570</v>
      </c>
      <c r="H17" s="17">
        <v>1.9851925568147698E-2</v>
      </c>
      <c r="I17" s="16">
        <v>155998</v>
      </c>
      <c r="J17" s="17">
        <v>0.26766298053413201</v>
      </c>
      <c r="K17" s="16">
        <v>880</v>
      </c>
      <c r="L17" s="17">
        <v>1.5099130942065699E-3</v>
      </c>
      <c r="M17" s="16">
        <v>42042</v>
      </c>
      <c r="N17" s="17">
        <v>7.2136098075718705E-2</v>
      </c>
      <c r="O17" s="16">
        <v>3694</v>
      </c>
      <c r="P17" s="17">
        <v>6.3382033749989301E-3</v>
      </c>
      <c r="Q17" s="16">
        <v>2386</v>
      </c>
      <c r="R17" s="17">
        <v>4.0939234577009901E-3</v>
      </c>
      <c r="S17" s="16">
        <v>582815</v>
      </c>
    </row>
    <row r="18" spans="1:19" outlineLevel="2" x14ac:dyDescent="0.3">
      <c r="A18" s="14">
        <v>193</v>
      </c>
      <c r="B18" s="9" t="e">
        <f>VLOOKUP(D18,#REF!,2)</f>
        <v>#REF!</v>
      </c>
      <c r="C18" s="18" t="s">
        <v>32</v>
      </c>
      <c r="D18" s="18" t="s">
        <v>31</v>
      </c>
      <c r="E18" s="13">
        <v>141628</v>
      </c>
      <c r="F18" s="12">
        <v>0.65069352237695099</v>
      </c>
      <c r="G18" s="13">
        <v>9225</v>
      </c>
      <c r="H18" s="12">
        <v>4.2383199253871899E-2</v>
      </c>
      <c r="I18" s="13">
        <v>42974</v>
      </c>
      <c r="J18" s="12">
        <v>0.19743908994427001</v>
      </c>
      <c r="K18" s="13">
        <v>258</v>
      </c>
      <c r="L18" s="12">
        <v>1.1853512636855201E-3</v>
      </c>
      <c r="M18" s="13">
        <v>20182</v>
      </c>
      <c r="N18" s="12">
        <v>9.2723872882562897E-2</v>
      </c>
      <c r="O18" s="13">
        <v>2602</v>
      </c>
      <c r="P18" s="12">
        <v>1.1954589101200499E-2</v>
      </c>
      <c r="Q18" s="13">
        <v>788</v>
      </c>
      <c r="R18" s="12">
        <v>3.6203751774581102E-3</v>
      </c>
      <c r="S18" s="13">
        <v>217657</v>
      </c>
    </row>
    <row r="19" spans="1:19" outlineLevel="2" x14ac:dyDescent="0.3">
      <c r="A19" s="19">
        <v>154</v>
      </c>
      <c r="B19" s="9" t="e">
        <f>VLOOKUP(D19,#REF!,2)</f>
        <v>#REF!</v>
      </c>
      <c r="C19" s="15" t="s">
        <v>33</v>
      </c>
      <c r="D19" s="15" t="s">
        <v>31</v>
      </c>
      <c r="E19" s="16">
        <v>110885</v>
      </c>
      <c r="F19" s="17">
        <v>0.73404607440752001</v>
      </c>
      <c r="G19" s="16">
        <v>2873</v>
      </c>
      <c r="H19" s="17">
        <v>1.9018932874354601E-2</v>
      </c>
      <c r="I19" s="16">
        <v>22276</v>
      </c>
      <c r="J19" s="17">
        <v>0.14746458360916201</v>
      </c>
      <c r="K19" s="16">
        <v>534</v>
      </c>
      <c r="L19" s="17">
        <v>3.5350191976698002E-3</v>
      </c>
      <c r="M19" s="16">
        <v>12471</v>
      </c>
      <c r="N19" s="17">
        <v>8.2556600026479604E-2</v>
      </c>
      <c r="O19" s="16">
        <v>1402</v>
      </c>
      <c r="P19" s="17">
        <v>9.2810803654177106E-3</v>
      </c>
      <c r="Q19" s="16">
        <v>619</v>
      </c>
      <c r="R19" s="17">
        <v>4.0977095193962696E-3</v>
      </c>
      <c r="S19" s="16">
        <v>151060</v>
      </c>
    </row>
    <row r="20" spans="1:19" outlineLevel="2" x14ac:dyDescent="0.3">
      <c r="A20" s="19">
        <v>156</v>
      </c>
      <c r="B20" s="9" t="e">
        <f>VLOOKUP(D20,#REF!,2)</f>
        <v>#REF!</v>
      </c>
      <c r="C20" s="18" t="s">
        <v>34</v>
      </c>
      <c r="D20" s="18" t="s">
        <v>31</v>
      </c>
      <c r="E20" s="13">
        <v>102389</v>
      </c>
      <c r="F20" s="12">
        <v>0.63097145533425403</v>
      </c>
      <c r="G20" s="13">
        <v>6364</v>
      </c>
      <c r="H20" s="12">
        <v>3.9218102938276503E-2</v>
      </c>
      <c r="I20" s="13">
        <v>37736</v>
      </c>
      <c r="J20" s="12">
        <v>0.232547820942615</v>
      </c>
      <c r="K20" s="13">
        <v>118</v>
      </c>
      <c r="L20" s="12">
        <v>7.2717412739104696E-4</v>
      </c>
      <c r="M20" s="13">
        <v>12855</v>
      </c>
      <c r="N20" s="12">
        <v>7.9218842437389095E-2</v>
      </c>
      <c r="O20" s="13">
        <v>2328</v>
      </c>
      <c r="P20" s="12">
        <v>1.43462827844607E-2</v>
      </c>
      <c r="Q20" s="13">
        <v>482</v>
      </c>
      <c r="R20" s="12">
        <v>2.97032143561428E-3</v>
      </c>
      <c r="S20" s="13">
        <v>162272</v>
      </c>
    </row>
    <row r="21" spans="1:19" outlineLevel="1" x14ac:dyDescent="0.3">
      <c r="A21" s="19"/>
      <c r="B21" s="9" t="e">
        <f>VLOOKUP(D21,#REF!,2)</f>
        <v>#REF!</v>
      </c>
      <c r="C21" s="15" t="s">
        <v>35</v>
      </c>
      <c r="D21" s="21" t="s">
        <v>36</v>
      </c>
      <c r="E21" s="16">
        <v>721147</v>
      </c>
      <c r="F21" s="17">
        <v>0.64746310841045596</v>
      </c>
      <c r="G21" s="16">
        <v>30032</v>
      </c>
      <c r="H21" s="17">
        <v>2.6963451379237301E-2</v>
      </c>
      <c r="I21" s="16">
        <v>258984</v>
      </c>
      <c r="J21" s="17">
        <v>0.23252205953650701</v>
      </c>
      <c r="K21" s="16">
        <v>1790</v>
      </c>
      <c r="L21" s="17">
        <v>1.6071050202728699E-3</v>
      </c>
      <c r="M21" s="16">
        <v>87550</v>
      </c>
      <c r="N21" s="17">
        <v>7.8604494147982901E-2</v>
      </c>
      <c r="O21" s="16">
        <v>10026</v>
      </c>
      <c r="P21" s="17">
        <v>9.0015837615954001E-3</v>
      </c>
      <c r="Q21" s="16">
        <v>4275</v>
      </c>
      <c r="R21" s="17">
        <v>3.8381977439477699E-3</v>
      </c>
      <c r="S21" s="16">
        <v>1113804</v>
      </c>
    </row>
    <row r="22" spans="1:19" outlineLevel="2" x14ac:dyDescent="0.3">
      <c r="A22" s="19">
        <v>4</v>
      </c>
      <c r="B22" s="9" t="e">
        <f>VLOOKUP(D22,#REF!,2)</f>
        <v>#REF!</v>
      </c>
      <c r="C22" s="18" t="s">
        <v>37</v>
      </c>
      <c r="D22" s="18" t="s">
        <v>38</v>
      </c>
      <c r="E22" s="13">
        <v>1929455</v>
      </c>
      <c r="F22" s="12">
        <v>0.79014399834882898</v>
      </c>
      <c r="G22" s="13">
        <v>27085</v>
      </c>
      <c r="H22" s="12">
        <v>1.1091759173071199E-2</v>
      </c>
      <c r="I22" s="13">
        <v>198450</v>
      </c>
      <c r="J22" s="12">
        <v>8.1268584378658804E-2</v>
      </c>
      <c r="K22" s="13">
        <v>6238</v>
      </c>
      <c r="L22" s="12">
        <v>2.5545650257196898E-3</v>
      </c>
      <c r="M22" s="13">
        <v>272372</v>
      </c>
      <c r="N22" s="12">
        <v>0.11154087611178699</v>
      </c>
      <c r="O22" s="13">
        <v>1430</v>
      </c>
      <c r="P22" s="12">
        <v>5.8560884687065796E-4</v>
      </c>
      <c r="Q22" s="13">
        <v>6873</v>
      </c>
      <c r="R22" s="12">
        <v>2.8146081150643601E-3</v>
      </c>
      <c r="S22" s="13">
        <v>2441903</v>
      </c>
    </row>
    <row r="23" spans="1:19" outlineLevel="2" x14ac:dyDescent="0.3">
      <c r="A23" s="14">
        <v>133</v>
      </c>
      <c r="B23" s="9" t="e">
        <f>VLOOKUP(D23,#REF!,2)</f>
        <v>#REF!</v>
      </c>
      <c r="C23" s="15" t="s">
        <v>39</v>
      </c>
      <c r="D23" s="15" t="s">
        <v>38</v>
      </c>
      <c r="E23" s="16">
        <v>709359</v>
      </c>
      <c r="F23" s="17">
        <v>0.78598986818895</v>
      </c>
      <c r="G23" s="16">
        <v>23989</v>
      </c>
      <c r="H23" s="17">
        <v>2.6580491610009499E-2</v>
      </c>
      <c r="I23" s="16">
        <v>58255</v>
      </c>
      <c r="J23" s="17">
        <v>6.4548190368131295E-2</v>
      </c>
      <c r="K23" s="16">
        <v>826</v>
      </c>
      <c r="L23" s="17">
        <v>9.1523140063645204E-4</v>
      </c>
      <c r="M23" s="16">
        <v>103044</v>
      </c>
      <c r="N23" s="17">
        <v>0.114175671243562</v>
      </c>
      <c r="O23" s="16">
        <v>1518</v>
      </c>
      <c r="P23" s="17">
        <v>1.68198700504374E-3</v>
      </c>
      <c r="Q23" s="16">
        <v>5513</v>
      </c>
      <c r="R23" s="17">
        <v>6.1085601836667804E-3</v>
      </c>
      <c r="S23" s="16">
        <v>902504</v>
      </c>
    </row>
    <row r="24" spans="1:19" outlineLevel="2" x14ac:dyDescent="0.3">
      <c r="A24" s="14">
        <v>131</v>
      </c>
      <c r="B24" s="9" t="e">
        <f>VLOOKUP(D24,#REF!,2)</f>
        <v>#REF!</v>
      </c>
      <c r="C24" s="18" t="s">
        <v>40</v>
      </c>
      <c r="D24" s="18" t="s">
        <v>38</v>
      </c>
      <c r="E24" s="13">
        <v>580674</v>
      </c>
      <c r="F24" s="12">
        <v>0.76338380717747001</v>
      </c>
      <c r="G24" s="13">
        <v>24392</v>
      </c>
      <c r="H24" s="12">
        <v>3.2066973593914701E-2</v>
      </c>
      <c r="I24" s="13">
        <v>63330</v>
      </c>
      <c r="J24" s="12">
        <v>8.3256864451566895E-2</v>
      </c>
      <c r="K24" s="13">
        <v>846</v>
      </c>
      <c r="L24" s="12">
        <v>1.1121949680408299E-3</v>
      </c>
      <c r="M24" s="13">
        <v>86287</v>
      </c>
      <c r="N24" s="12">
        <v>0.113437313483852</v>
      </c>
      <c r="O24" s="13">
        <v>910</v>
      </c>
      <c r="P24" s="12">
        <v>1.1963326488382399E-3</v>
      </c>
      <c r="Q24" s="13">
        <v>4219</v>
      </c>
      <c r="R24" s="12">
        <v>5.5465136763170799E-3</v>
      </c>
      <c r="S24" s="13">
        <v>760658</v>
      </c>
    </row>
    <row r="25" spans="1:19" outlineLevel="2" x14ac:dyDescent="0.3">
      <c r="A25" s="19">
        <v>204</v>
      </c>
      <c r="B25" s="9" t="e">
        <f>VLOOKUP(D25,#REF!,2)</f>
        <v>#REF!</v>
      </c>
      <c r="C25" s="15" t="s">
        <v>41</v>
      </c>
      <c r="D25" s="15" t="s">
        <v>38</v>
      </c>
      <c r="E25" s="16">
        <v>527434</v>
      </c>
      <c r="F25" s="17">
        <v>0.83574554662221501</v>
      </c>
      <c r="G25" s="16">
        <v>10567</v>
      </c>
      <c r="H25" s="17">
        <v>1.6743939888511101E-2</v>
      </c>
      <c r="I25" s="16">
        <v>42466</v>
      </c>
      <c r="J25" s="17">
        <v>6.7289500454765894E-2</v>
      </c>
      <c r="K25" s="16">
        <v>472</v>
      </c>
      <c r="L25" s="17">
        <v>7.4790760172018704E-4</v>
      </c>
      <c r="M25" s="16">
        <v>47163</v>
      </c>
      <c r="N25" s="17">
        <v>7.4732131821883901E-2</v>
      </c>
      <c r="O25" s="16">
        <v>1141</v>
      </c>
      <c r="P25" s="17">
        <v>1.8079715541583299E-3</v>
      </c>
      <c r="Q25" s="16">
        <v>1851</v>
      </c>
      <c r="R25" s="17">
        <v>2.9330020567459002E-3</v>
      </c>
      <c r="S25" s="16">
        <v>631094</v>
      </c>
    </row>
    <row r="26" spans="1:19" outlineLevel="2" x14ac:dyDescent="0.3">
      <c r="A26" s="14">
        <v>169</v>
      </c>
      <c r="B26" s="9" t="e">
        <f>VLOOKUP(D26,#REF!,2)</f>
        <v>#REF!</v>
      </c>
      <c r="C26" s="18" t="s">
        <v>42</v>
      </c>
      <c r="D26" s="18" t="s">
        <v>38</v>
      </c>
      <c r="E26" s="13">
        <v>480173</v>
      </c>
      <c r="F26" s="12">
        <v>0.83000385467028703</v>
      </c>
      <c r="G26" s="13">
        <v>7768</v>
      </c>
      <c r="H26" s="12">
        <v>1.3427389593081601E-2</v>
      </c>
      <c r="I26" s="13">
        <v>42918</v>
      </c>
      <c r="J26" s="12">
        <v>7.4185981791436401E-2</v>
      </c>
      <c r="K26" s="13">
        <v>191</v>
      </c>
      <c r="L26" s="12">
        <v>3.3015337439219798E-4</v>
      </c>
      <c r="M26" s="13">
        <v>45610</v>
      </c>
      <c r="N26" s="12">
        <v>7.8839242963498202E-2</v>
      </c>
      <c r="O26" s="13">
        <v>414</v>
      </c>
      <c r="P26" s="12">
        <v>7.1562040313282696E-4</v>
      </c>
      <c r="Q26" s="13">
        <v>1445</v>
      </c>
      <c r="R26" s="12">
        <v>2.4977572041713402E-3</v>
      </c>
      <c r="S26" s="13">
        <v>578519</v>
      </c>
    </row>
    <row r="27" spans="1:19" outlineLevel="2" x14ac:dyDescent="0.3">
      <c r="A27" s="14">
        <v>141</v>
      </c>
      <c r="B27" s="9" t="e">
        <f>VLOOKUP(D27,#REF!,2)</f>
        <v>#REF!</v>
      </c>
      <c r="C27" s="15" t="s">
        <v>43</v>
      </c>
      <c r="D27" s="15" t="s">
        <v>38</v>
      </c>
      <c r="E27" s="16">
        <v>318550</v>
      </c>
      <c r="F27" s="17">
        <v>0.81167507516689597</v>
      </c>
      <c r="G27" s="16">
        <v>6956</v>
      </c>
      <c r="H27" s="17">
        <v>1.77240992712633E-2</v>
      </c>
      <c r="I27" s="16">
        <v>34176</v>
      </c>
      <c r="J27" s="17">
        <v>8.7081486011313297E-2</v>
      </c>
      <c r="K27" s="16">
        <v>110</v>
      </c>
      <c r="L27" s="17">
        <v>2.8028334097742402E-4</v>
      </c>
      <c r="M27" s="16">
        <v>30492</v>
      </c>
      <c r="N27" s="17">
        <v>7.7694542118942098E-2</v>
      </c>
      <c r="O27" s="16">
        <v>743</v>
      </c>
      <c r="P27" s="17">
        <v>1.8931865667838801E-3</v>
      </c>
      <c r="Q27" s="16">
        <v>1433</v>
      </c>
      <c r="R27" s="17">
        <v>3.6513275238240798E-3</v>
      </c>
      <c r="S27" s="16">
        <v>392460</v>
      </c>
    </row>
    <row r="28" spans="1:19" outlineLevel="2" x14ac:dyDescent="0.3">
      <c r="A28" s="19">
        <v>176</v>
      </c>
      <c r="B28" s="9" t="e">
        <f>VLOOKUP(D28,#REF!,2)</f>
        <v>#REF!</v>
      </c>
      <c r="C28" s="18" t="s">
        <v>44</v>
      </c>
      <c r="D28" s="18" t="s">
        <v>38</v>
      </c>
      <c r="E28" s="13">
        <v>280648</v>
      </c>
      <c r="F28" s="12">
        <v>0.81735073377154799</v>
      </c>
      <c r="G28" s="13">
        <v>6379</v>
      </c>
      <c r="H28" s="12">
        <v>1.8578006366440199E-2</v>
      </c>
      <c r="I28" s="13">
        <v>22899</v>
      </c>
      <c r="J28" s="12">
        <v>6.6690353940290603E-2</v>
      </c>
      <c r="K28" s="13">
        <v>262</v>
      </c>
      <c r="L28" s="12">
        <v>7.6304086345937105E-4</v>
      </c>
      <c r="M28" s="13">
        <v>31271</v>
      </c>
      <c r="N28" s="12">
        <v>9.1072713134496205E-2</v>
      </c>
      <c r="O28" s="13">
        <v>477</v>
      </c>
      <c r="P28" s="12">
        <v>1.3892003506493101E-3</v>
      </c>
      <c r="Q28" s="13">
        <v>1427</v>
      </c>
      <c r="R28" s="12">
        <v>4.1559515731165002E-3</v>
      </c>
      <c r="S28" s="13">
        <v>343363</v>
      </c>
    </row>
    <row r="29" spans="1:19" outlineLevel="2" x14ac:dyDescent="0.3">
      <c r="A29" s="19">
        <v>164</v>
      </c>
      <c r="B29" s="9" t="e">
        <f>VLOOKUP(D29,#REF!,2)</f>
        <v>#REF!</v>
      </c>
      <c r="C29" s="15" t="s">
        <v>45</v>
      </c>
      <c r="D29" s="15" t="s">
        <v>38</v>
      </c>
      <c r="E29" s="16">
        <v>234731</v>
      </c>
      <c r="F29" s="17">
        <v>0.7767122970375</v>
      </c>
      <c r="G29" s="16">
        <v>8134</v>
      </c>
      <c r="H29" s="17">
        <v>2.69149700044009E-2</v>
      </c>
      <c r="I29" s="16">
        <v>23085</v>
      </c>
      <c r="J29" s="17">
        <v>7.6387027606539801E-2</v>
      </c>
      <c r="K29" s="16">
        <v>263</v>
      </c>
      <c r="L29" s="17">
        <v>8.7025290277322799E-4</v>
      </c>
      <c r="M29" s="16">
        <v>34147</v>
      </c>
      <c r="N29" s="17">
        <v>0.11299059266538899</v>
      </c>
      <c r="O29" s="16">
        <v>241</v>
      </c>
      <c r="P29" s="17">
        <v>7.9745608200892796E-4</v>
      </c>
      <c r="Q29" s="16">
        <v>1610</v>
      </c>
      <c r="R29" s="17">
        <v>5.32740370138744E-3</v>
      </c>
      <c r="S29" s="16">
        <v>302211</v>
      </c>
    </row>
    <row r="30" spans="1:19" outlineLevel="2" x14ac:dyDescent="0.3">
      <c r="A30" s="14">
        <v>159</v>
      </c>
      <c r="B30" s="9" t="e">
        <f>VLOOKUP(D30,#REF!,2)</f>
        <v>#REF!</v>
      </c>
      <c r="C30" s="18" t="s">
        <v>46</v>
      </c>
      <c r="D30" s="18" t="s">
        <v>38</v>
      </c>
      <c r="E30" s="13">
        <v>202182</v>
      </c>
      <c r="F30" s="12">
        <v>0.81501995404522898</v>
      </c>
      <c r="G30" s="13">
        <v>6176</v>
      </c>
      <c r="H30" s="12">
        <v>2.4896198653605799E-2</v>
      </c>
      <c r="I30" s="13">
        <v>14692</v>
      </c>
      <c r="J30" s="12">
        <v>5.9225218688273497E-2</v>
      </c>
      <c r="K30" s="13">
        <v>154</v>
      </c>
      <c r="L30" s="12">
        <v>6.2079251824081897E-4</v>
      </c>
      <c r="M30" s="13">
        <v>23240</v>
      </c>
      <c r="N30" s="12">
        <v>9.3683234570887203E-2</v>
      </c>
      <c r="O30" s="13">
        <v>344</v>
      </c>
      <c r="P30" s="12">
        <v>1.38670536542105E-3</v>
      </c>
      <c r="Q30" s="13">
        <v>1282</v>
      </c>
      <c r="R30" s="12">
        <v>5.1678961583423999E-3</v>
      </c>
      <c r="S30" s="13">
        <v>248070</v>
      </c>
    </row>
    <row r="31" spans="1:19" outlineLevel="2" x14ac:dyDescent="0.3">
      <c r="A31" s="14">
        <v>143</v>
      </c>
      <c r="B31" s="9" t="e">
        <f>VLOOKUP(D31,#REF!,2)</f>
        <v>#REF!</v>
      </c>
      <c r="C31" s="15" t="s">
        <v>47</v>
      </c>
      <c r="D31" s="15" t="s">
        <v>38</v>
      </c>
      <c r="E31" s="16">
        <v>192775</v>
      </c>
      <c r="F31" s="17">
        <v>0.78275045781410502</v>
      </c>
      <c r="G31" s="16">
        <v>7343</v>
      </c>
      <c r="H31" s="17">
        <v>2.9815778040352601E-2</v>
      </c>
      <c r="I31" s="16">
        <v>20234</v>
      </c>
      <c r="J31" s="17">
        <v>8.2158852358503995E-2</v>
      </c>
      <c r="K31" s="16">
        <v>324</v>
      </c>
      <c r="L31" s="17">
        <v>1.3155811092297801E-3</v>
      </c>
      <c r="M31" s="16">
        <v>23810</v>
      </c>
      <c r="N31" s="17">
        <v>9.6678969786299307E-2</v>
      </c>
      <c r="O31" s="16">
        <v>616</v>
      </c>
      <c r="P31" s="17">
        <v>2.5012282817455001E-3</v>
      </c>
      <c r="Q31" s="16">
        <v>1177</v>
      </c>
      <c r="R31" s="17">
        <v>4.7791326097637197E-3</v>
      </c>
      <c r="S31" s="16">
        <v>246279</v>
      </c>
    </row>
    <row r="32" spans="1:19" outlineLevel="2" x14ac:dyDescent="0.3">
      <c r="A32" s="19">
        <v>196</v>
      </c>
      <c r="B32" s="9" t="e">
        <f>VLOOKUP(D32,#REF!,2)</f>
        <v>#REF!</v>
      </c>
      <c r="C32" s="18" t="s">
        <v>48</v>
      </c>
      <c r="D32" s="22" t="s">
        <v>38</v>
      </c>
      <c r="E32" s="13">
        <v>103760</v>
      </c>
      <c r="F32" s="12">
        <v>0.84859290276676003</v>
      </c>
      <c r="G32" s="13">
        <v>1815</v>
      </c>
      <c r="H32" s="12">
        <v>1.4843833062082401E-2</v>
      </c>
      <c r="I32" s="13">
        <v>6915</v>
      </c>
      <c r="J32" s="12">
        <v>5.6553777203470899E-2</v>
      </c>
      <c r="K32" s="13">
        <v>89</v>
      </c>
      <c r="L32" s="12">
        <v>7.2787941736932895E-4</v>
      </c>
      <c r="M32" s="13">
        <v>9205</v>
      </c>
      <c r="N32" s="12">
        <v>7.5282359964996395E-2</v>
      </c>
      <c r="O32" s="13">
        <v>88</v>
      </c>
      <c r="P32" s="12">
        <v>7.1970099694944898E-4</v>
      </c>
      <c r="Q32" s="13">
        <v>401</v>
      </c>
      <c r="R32" s="12">
        <v>3.2795465883719201E-3</v>
      </c>
      <c r="S32" s="13">
        <v>122273</v>
      </c>
    </row>
    <row r="33" spans="1:19" outlineLevel="2" x14ac:dyDescent="0.3">
      <c r="A33" s="14">
        <v>161</v>
      </c>
      <c r="B33" s="9" t="e">
        <f>VLOOKUP(D33,#REF!,2)</f>
        <v>#REF!</v>
      </c>
      <c r="C33" s="15" t="s">
        <v>49</v>
      </c>
      <c r="D33" s="15" t="s">
        <v>38</v>
      </c>
      <c r="E33" s="16">
        <v>111102</v>
      </c>
      <c r="F33" s="17">
        <v>0.74682387104580406</v>
      </c>
      <c r="G33" s="16">
        <v>5328</v>
      </c>
      <c r="H33" s="17">
        <v>3.5814635064463703E-2</v>
      </c>
      <c r="I33" s="16">
        <v>10870</v>
      </c>
      <c r="J33" s="17">
        <v>7.3067770861621598E-2</v>
      </c>
      <c r="K33" s="16">
        <v>210</v>
      </c>
      <c r="L33" s="17">
        <v>1.4116128685317899E-3</v>
      </c>
      <c r="M33" s="16">
        <v>17523</v>
      </c>
      <c r="N33" s="17">
        <v>0.117789010929917</v>
      </c>
      <c r="O33" s="16">
        <v>2154</v>
      </c>
      <c r="P33" s="17">
        <v>1.44791148515118E-2</v>
      </c>
      <c r="Q33" s="16">
        <v>1579</v>
      </c>
      <c r="R33" s="17">
        <v>1.0613984378150899E-2</v>
      </c>
      <c r="S33" s="16">
        <v>148766</v>
      </c>
    </row>
    <row r="34" spans="1:19" outlineLevel="1" x14ac:dyDescent="0.3">
      <c r="A34" s="14"/>
      <c r="B34" s="9" t="e">
        <f>VLOOKUP(D34,#REF!,2)</f>
        <v>#REF!</v>
      </c>
      <c r="C34" s="18" t="s">
        <v>50</v>
      </c>
      <c r="D34" s="23" t="s">
        <v>51</v>
      </c>
      <c r="E34" s="13">
        <v>5670843</v>
      </c>
      <c r="F34" s="12">
        <v>0.79667931049015905</v>
      </c>
      <c r="G34" s="13">
        <v>135932</v>
      </c>
      <c r="H34" s="12">
        <v>1.90966690549444E-2</v>
      </c>
      <c r="I34" s="13">
        <v>538290</v>
      </c>
      <c r="J34" s="12">
        <v>7.5622708306991998E-2</v>
      </c>
      <c r="K34" s="13">
        <v>9985</v>
      </c>
      <c r="L34" s="12">
        <v>1.4027619729984099E-3</v>
      </c>
      <c r="M34" s="13">
        <v>724164</v>
      </c>
      <c r="N34" s="12">
        <v>0.101735575504699</v>
      </c>
      <c r="O34" s="13">
        <v>10076</v>
      </c>
      <c r="P34" s="12">
        <v>1.41554628341833E-3</v>
      </c>
      <c r="Q34" s="13">
        <v>28810</v>
      </c>
      <c r="R34" s="12">
        <v>4.0474283867886103E-3</v>
      </c>
      <c r="S34" s="13">
        <v>7118100</v>
      </c>
    </row>
    <row r="35" spans="1:19" outlineLevel="2" x14ac:dyDescent="0.3">
      <c r="A35" s="19">
        <v>6</v>
      </c>
      <c r="B35" s="9" t="e">
        <f>VLOOKUP(D35,#REF!,2)</f>
        <v>#REF!</v>
      </c>
      <c r="C35" s="15" t="s">
        <v>52</v>
      </c>
      <c r="D35" s="24" t="s">
        <v>53</v>
      </c>
      <c r="E35" s="16">
        <v>361438</v>
      </c>
      <c r="F35" s="17">
        <v>0.78559644932088002</v>
      </c>
      <c r="G35" s="16">
        <v>9080</v>
      </c>
      <c r="H35" s="17">
        <v>1.97356552433159E-2</v>
      </c>
      <c r="I35" s="16">
        <v>28232</v>
      </c>
      <c r="J35" s="17">
        <v>6.1363107800582899E-2</v>
      </c>
      <c r="K35" s="16">
        <v>1718</v>
      </c>
      <c r="L35" s="17">
        <v>3.7341250779754E-3</v>
      </c>
      <c r="M35" s="16">
        <v>52373</v>
      </c>
      <c r="N35" s="17">
        <v>0.113834303090108</v>
      </c>
      <c r="O35" s="16">
        <v>3144</v>
      </c>
      <c r="P35" s="17">
        <v>6.8335793045137703E-3</v>
      </c>
      <c r="Q35" s="16">
        <v>4096</v>
      </c>
      <c r="R35" s="17">
        <v>8.9027801626235404E-3</v>
      </c>
      <c r="S35" s="16">
        <v>460081</v>
      </c>
    </row>
    <row r="36" spans="1:19" outlineLevel="2" x14ac:dyDescent="0.3">
      <c r="A36" s="14">
        <v>5</v>
      </c>
      <c r="B36" s="9" t="e">
        <f>VLOOKUP(D36,#REF!,2)</f>
        <v>#REF!</v>
      </c>
      <c r="C36" s="18" t="s">
        <v>54</v>
      </c>
      <c r="D36" s="18" t="s">
        <v>53</v>
      </c>
      <c r="E36" s="13">
        <v>315954</v>
      </c>
      <c r="F36" s="12">
        <v>0.75785247069490302</v>
      </c>
      <c r="G36" s="13">
        <v>12389</v>
      </c>
      <c r="H36" s="12">
        <v>2.9716459546133799E-2</v>
      </c>
      <c r="I36" s="13">
        <v>37337</v>
      </c>
      <c r="J36" s="12">
        <v>8.9557143439664005E-2</v>
      </c>
      <c r="K36" s="13">
        <v>979</v>
      </c>
      <c r="L36" s="12">
        <v>2.3482455319771599E-3</v>
      </c>
      <c r="M36" s="13">
        <v>46339</v>
      </c>
      <c r="N36" s="12">
        <v>0.111149488974759</v>
      </c>
      <c r="O36" s="13">
        <v>719</v>
      </c>
      <c r="P36" s="12">
        <v>1.72460524769313E-3</v>
      </c>
      <c r="Q36" s="13">
        <v>3190</v>
      </c>
      <c r="R36" s="12">
        <v>7.6515865648693797E-3</v>
      </c>
      <c r="S36" s="13">
        <v>416907</v>
      </c>
    </row>
    <row r="37" spans="1:19" outlineLevel="1" x14ac:dyDescent="0.3">
      <c r="A37" s="14"/>
      <c r="B37" s="9" t="e">
        <f>VLOOKUP(D37,#REF!,2)</f>
        <v>#REF!</v>
      </c>
      <c r="C37" s="15" t="s">
        <v>55</v>
      </c>
      <c r="D37" s="21" t="s">
        <v>56</v>
      </c>
      <c r="E37" s="16">
        <v>677392</v>
      </c>
      <c r="F37" s="17">
        <v>0.77240737615566002</v>
      </c>
      <c r="G37" s="16">
        <v>21469</v>
      </c>
      <c r="H37" s="17">
        <v>2.4480380575332802E-2</v>
      </c>
      <c r="I37" s="16">
        <v>65569</v>
      </c>
      <c r="J37" s="17">
        <v>7.47661313495738E-2</v>
      </c>
      <c r="K37" s="16">
        <v>2697</v>
      </c>
      <c r="L37" s="17">
        <v>3.0752986357852098E-3</v>
      </c>
      <c r="M37" s="16">
        <v>98712</v>
      </c>
      <c r="N37" s="17">
        <v>0.112557982549362</v>
      </c>
      <c r="O37" s="16">
        <v>3863</v>
      </c>
      <c r="P37" s="17">
        <v>4.4048493251903102E-3</v>
      </c>
      <c r="Q37" s="16">
        <v>7286</v>
      </c>
      <c r="R37" s="17">
        <v>8.3079814090956799E-3</v>
      </c>
      <c r="S37" s="16">
        <v>876988</v>
      </c>
    </row>
    <row r="38" spans="1:19" outlineLevel="2" x14ac:dyDescent="0.3">
      <c r="A38" s="19">
        <v>174</v>
      </c>
      <c r="B38" s="9" t="e">
        <f>VLOOKUP(D38,#REF!,2)</f>
        <v>#REF!</v>
      </c>
      <c r="C38" s="18" t="s">
        <v>57</v>
      </c>
      <c r="D38" s="18" t="s">
        <v>58</v>
      </c>
      <c r="E38" s="13">
        <v>557410</v>
      </c>
      <c r="F38" s="12">
        <v>0.774336498322579</v>
      </c>
      <c r="G38" s="13">
        <v>15484</v>
      </c>
      <c r="H38" s="12">
        <v>2.15098874078808E-2</v>
      </c>
      <c r="I38" s="13">
        <v>56065</v>
      </c>
      <c r="J38" s="12">
        <v>7.78837404755124E-2</v>
      </c>
      <c r="K38" s="13">
        <v>528</v>
      </c>
      <c r="L38" s="12">
        <v>7.3348104826666499E-4</v>
      </c>
      <c r="M38" s="13">
        <v>86807</v>
      </c>
      <c r="N38" s="12">
        <v>0.120589563175917</v>
      </c>
      <c r="O38" s="13">
        <v>723</v>
      </c>
      <c r="P38" s="12">
        <v>1.0043689354105999E-3</v>
      </c>
      <c r="Q38" s="13">
        <v>2838</v>
      </c>
      <c r="R38" s="12">
        <v>3.9424606344333202E-3</v>
      </c>
      <c r="S38" s="13">
        <v>719855</v>
      </c>
    </row>
    <row r="39" spans="1:19" outlineLevel="2" x14ac:dyDescent="0.3">
      <c r="A39" s="14">
        <v>207</v>
      </c>
      <c r="B39" s="9" t="e">
        <f>VLOOKUP(D39,#REF!,2)</f>
        <v>#REF!</v>
      </c>
      <c r="C39" s="15" t="s">
        <v>59</v>
      </c>
      <c r="D39" s="15" t="s">
        <v>58</v>
      </c>
      <c r="E39" s="16">
        <v>538143</v>
      </c>
      <c r="F39" s="17">
        <v>0.80604009957491896</v>
      </c>
      <c r="G39" s="16">
        <v>12313</v>
      </c>
      <c r="H39" s="17">
        <v>1.8442629089416698E-2</v>
      </c>
      <c r="I39" s="16">
        <v>37657</v>
      </c>
      <c r="J39" s="17">
        <v>5.6403320362232202E-2</v>
      </c>
      <c r="K39" s="16">
        <v>886</v>
      </c>
      <c r="L39" s="17">
        <v>1.3270664641617199E-3</v>
      </c>
      <c r="M39" s="16">
        <v>75390</v>
      </c>
      <c r="N39" s="17">
        <v>0.112920474868117</v>
      </c>
      <c r="O39" s="16">
        <v>604</v>
      </c>
      <c r="P39" s="17">
        <v>9.0468187850302104E-4</v>
      </c>
      <c r="Q39" s="16">
        <v>2645</v>
      </c>
      <c r="R39" s="17">
        <v>3.96172776264982E-3</v>
      </c>
      <c r="S39" s="16">
        <v>667638</v>
      </c>
    </row>
    <row r="40" spans="1:19" outlineLevel="2" x14ac:dyDescent="0.3">
      <c r="A40" s="19">
        <v>202</v>
      </c>
      <c r="B40" s="9" t="e">
        <f>VLOOKUP(D40,#REF!,2)</f>
        <v>#REF!</v>
      </c>
      <c r="C40" s="18" t="s">
        <v>60</v>
      </c>
      <c r="D40" s="18" t="s">
        <v>58</v>
      </c>
      <c r="E40" s="13">
        <v>529909</v>
      </c>
      <c r="F40" s="12">
        <v>0.78424869392768903</v>
      </c>
      <c r="G40" s="13">
        <v>16207</v>
      </c>
      <c r="H40" s="12">
        <v>2.39858514999482E-2</v>
      </c>
      <c r="I40" s="13">
        <v>58303</v>
      </c>
      <c r="J40" s="12">
        <v>8.62866107238527E-2</v>
      </c>
      <c r="K40" s="13">
        <v>903</v>
      </c>
      <c r="L40" s="12">
        <v>1.33641166807264E-3</v>
      </c>
      <c r="M40" s="13">
        <v>67453</v>
      </c>
      <c r="N40" s="12">
        <v>9.9828323639538794E-2</v>
      </c>
      <c r="O40" s="13">
        <v>491</v>
      </c>
      <c r="P40" s="12">
        <v>7.2666459471059199E-4</v>
      </c>
      <c r="Q40" s="13">
        <v>2424</v>
      </c>
      <c r="R40" s="12">
        <v>3.58744394618834E-3</v>
      </c>
      <c r="S40" s="13">
        <v>675690</v>
      </c>
    </row>
    <row r="41" spans="1:19" outlineLevel="2" x14ac:dyDescent="0.3">
      <c r="A41" s="14">
        <v>209</v>
      </c>
      <c r="B41" s="9" t="e">
        <f>VLOOKUP(D41,#REF!,2)</f>
        <v>#REF!</v>
      </c>
      <c r="C41" s="15" t="s">
        <v>61</v>
      </c>
      <c r="D41" s="15" t="s">
        <v>58</v>
      </c>
      <c r="E41" s="16">
        <v>513198</v>
      </c>
      <c r="F41" s="17">
        <v>0.79823119242081797</v>
      </c>
      <c r="G41" s="16">
        <v>19552</v>
      </c>
      <c r="H41" s="17">
        <v>3.04112959797424E-2</v>
      </c>
      <c r="I41" s="16">
        <v>39367</v>
      </c>
      <c r="J41" s="17">
        <v>6.1231663708803098E-2</v>
      </c>
      <c r="K41" s="16">
        <v>566</v>
      </c>
      <c r="L41" s="17">
        <v>8.8035973427445801E-4</v>
      </c>
      <c r="M41" s="16">
        <v>67012</v>
      </c>
      <c r="N41" s="17">
        <v>0.104230859563958</v>
      </c>
      <c r="O41" s="16">
        <v>803</v>
      </c>
      <c r="P41" s="17">
        <v>1.24899093042825E-3</v>
      </c>
      <c r="Q41" s="16">
        <v>2421</v>
      </c>
      <c r="R41" s="17">
        <v>3.7656376619760799E-3</v>
      </c>
      <c r="S41" s="16">
        <v>642919</v>
      </c>
    </row>
    <row r="42" spans="1:19" outlineLevel="2" x14ac:dyDescent="0.3">
      <c r="A42" s="14">
        <v>7</v>
      </c>
      <c r="B42" s="9" t="e">
        <f>VLOOKUP(D42,#REF!,2)</f>
        <v>#REF!</v>
      </c>
      <c r="C42" s="18" t="s">
        <v>62</v>
      </c>
      <c r="D42" s="18" t="s">
        <v>58</v>
      </c>
      <c r="E42" s="13">
        <v>400126</v>
      </c>
      <c r="F42" s="12">
        <v>0.81654367949324902</v>
      </c>
      <c r="G42" s="13">
        <v>10262</v>
      </c>
      <c r="H42" s="12">
        <v>2.0941831420501801E-2</v>
      </c>
      <c r="I42" s="13">
        <v>32263</v>
      </c>
      <c r="J42" s="12">
        <v>6.5839632344538199E-2</v>
      </c>
      <c r="K42" s="13">
        <v>1655</v>
      </c>
      <c r="L42" s="12">
        <v>3.37738559744013E-3</v>
      </c>
      <c r="M42" s="13">
        <v>43594</v>
      </c>
      <c r="N42" s="12">
        <v>8.8962989567857906E-2</v>
      </c>
      <c r="O42" s="13">
        <v>534</v>
      </c>
      <c r="P42" s="12">
        <v>1.08974254322237E-3</v>
      </c>
      <c r="Q42" s="13">
        <v>1590</v>
      </c>
      <c r="R42" s="12">
        <v>3.2447390331902101E-3</v>
      </c>
      <c r="S42" s="13">
        <v>490024</v>
      </c>
    </row>
    <row r="43" spans="1:19" outlineLevel="2" x14ac:dyDescent="0.3">
      <c r="A43" s="14">
        <v>189</v>
      </c>
      <c r="B43" s="9" t="e">
        <f>VLOOKUP(D43,#REF!,2)</f>
        <v>#REF!</v>
      </c>
      <c r="C43" s="15" t="s">
        <v>63</v>
      </c>
      <c r="D43" s="15" t="s">
        <v>58</v>
      </c>
      <c r="E43" s="16">
        <v>138725</v>
      </c>
      <c r="F43" s="17">
        <v>0.81050841912151295</v>
      </c>
      <c r="G43" s="16">
        <v>3911</v>
      </c>
      <c r="H43" s="17">
        <v>2.28502319494268E-2</v>
      </c>
      <c r="I43" s="16">
        <v>9208</v>
      </c>
      <c r="J43" s="17">
        <v>5.3798244896528402E-2</v>
      </c>
      <c r="K43" s="16">
        <v>181</v>
      </c>
      <c r="L43" s="17">
        <v>1.05750242466026E-3</v>
      </c>
      <c r="M43" s="16">
        <v>18447</v>
      </c>
      <c r="N43" s="17">
        <v>0.10777760899286</v>
      </c>
      <c r="O43" s="16">
        <v>122</v>
      </c>
      <c r="P43" s="17">
        <v>7.1279168955000602E-4</v>
      </c>
      <c r="Q43" s="16">
        <v>564</v>
      </c>
      <c r="R43" s="17">
        <v>3.2952009254606902E-3</v>
      </c>
      <c r="S43" s="16">
        <v>171158</v>
      </c>
    </row>
    <row r="44" spans="1:19" outlineLevel="2" x14ac:dyDescent="0.3">
      <c r="A44" s="14">
        <v>129</v>
      </c>
      <c r="B44" s="9" t="e">
        <f>VLOOKUP(D44,#REF!,2)</f>
        <v>#REF!</v>
      </c>
      <c r="C44" s="18" t="s">
        <v>64</v>
      </c>
      <c r="D44" s="18" t="s">
        <v>58</v>
      </c>
      <c r="E44" s="13">
        <v>119519</v>
      </c>
      <c r="F44" s="12">
        <v>0.79815551875200297</v>
      </c>
      <c r="G44" s="13">
        <v>4042</v>
      </c>
      <c r="H44" s="12">
        <v>2.6992734266481501E-2</v>
      </c>
      <c r="I44" s="13">
        <v>7603</v>
      </c>
      <c r="J44" s="12">
        <v>5.0773319799123799E-2</v>
      </c>
      <c r="K44" s="13">
        <v>116</v>
      </c>
      <c r="L44" s="12">
        <v>7.7465541190298098E-4</v>
      </c>
      <c r="M44" s="13">
        <v>16308</v>
      </c>
      <c r="N44" s="12">
        <v>0.108905866011326</v>
      </c>
      <c r="O44" s="13">
        <v>1206</v>
      </c>
      <c r="P44" s="12">
        <v>8.05374505823272E-3</v>
      </c>
      <c r="Q44" s="13">
        <v>950</v>
      </c>
      <c r="R44" s="12">
        <v>6.3441607009295901E-3</v>
      </c>
      <c r="S44" s="13">
        <v>149744</v>
      </c>
    </row>
    <row r="45" spans="1:19" outlineLevel="1" x14ac:dyDescent="0.3">
      <c r="A45" s="14"/>
      <c r="B45" s="8">
        <v>7</v>
      </c>
      <c r="C45" s="15" t="s">
        <v>65</v>
      </c>
      <c r="D45" s="21" t="s">
        <v>66</v>
      </c>
      <c r="E45" s="16">
        <v>2797030</v>
      </c>
      <c r="F45" s="17">
        <v>0.79528226673202496</v>
      </c>
      <c r="G45" s="16">
        <v>81771</v>
      </c>
      <c r="H45" s="17">
        <v>2.3250028148766502E-2</v>
      </c>
      <c r="I45" s="16">
        <v>240466</v>
      </c>
      <c r="J45" s="17">
        <v>6.8371932210946298E-2</v>
      </c>
      <c r="K45" s="16">
        <v>4835</v>
      </c>
      <c r="L45" s="17">
        <v>1.37474026365443E-3</v>
      </c>
      <c r="M45" s="16">
        <v>375011</v>
      </c>
      <c r="N45" s="17">
        <v>0.106627243229227</v>
      </c>
      <c r="O45" s="16">
        <v>4483</v>
      </c>
      <c r="P45" s="17">
        <v>1.27465576048869E-3</v>
      </c>
      <c r="Q45" s="16">
        <v>13432</v>
      </c>
      <c r="R45" s="17">
        <v>3.8191336548927101E-3</v>
      </c>
      <c r="S45" s="16">
        <v>3517028</v>
      </c>
    </row>
    <row r="46" spans="1:19" outlineLevel="2" x14ac:dyDescent="0.3">
      <c r="A46" s="14">
        <v>203</v>
      </c>
      <c r="B46" s="9" t="e">
        <f>VLOOKUP(D46,#REF!,2)</f>
        <v>#REF!</v>
      </c>
      <c r="C46" s="18" t="s">
        <v>67</v>
      </c>
      <c r="D46" s="18" t="s">
        <v>68</v>
      </c>
      <c r="E46" s="13">
        <v>327128</v>
      </c>
      <c r="F46" s="12">
        <v>0.80587094851095398</v>
      </c>
      <c r="G46" s="13">
        <v>9230</v>
      </c>
      <c r="H46" s="12">
        <v>2.27378544629506E-2</v>
      </c>
      <c r="I46" s="13">
        <v>26114</v>
      </c>
      <c r="J46" s="12">
        <v>6.4331130167442296E-2</v>
      </c>
      <c r="K46" s="13">
        <v>239</v>
      </c>
      <c r="L46" s="12">
        <v>5.8877001263761596E-4</v>
      </c>
      <c r="M46" s="13">
        <v>40005</v>
      </c>
      <c r="N46" s="12">
        <v>9.8551231613254506E-2</v>
      </c>
      <c r="O46" s="13">
        <v>1328</v>
      </c>
      <c r="P46" s="12">
        <v>3.2714919530659201E-3</v>
      </c>
      <c r="Q46" s="13">
        <v>1887</v>
      </c>
      <c r="R46" s="12">
        <v>4.6485732796953203E-3</v>
      </c>
      <c r="S46" s="13">
        <v>405931</v>
      </c>
    </row>
    <row r="47" spans="1:19" outlineLevel="2" x14ac:dyDescent="0.3">
      <c r="A47" s="19">
        <v>182</v>
      </c>
      <c r="B47" s="9" t="e">
        <f>VLOOKUP(D47,#REF!,2)</f>
        <v>#REF!</v>
      </c>
      <c r="C47" s="15" t="s">
        <v>69</v>
      </c>
      <c r="D47" s="15" t="s">
        <v>68</v>
      </c>
      <c r="E47" s="16">
        <v>195016</v>
      </c>
      <c r="F47" s="17">
        <v>0.82356816473390404</v>
      </c>
      <c r="G47" s="16">
        <v>4532</v>
      </c>
      <c r="H47" s="17">
        <v>1.9138998454352699E-2</v>
      </c>
      <c r="I47" s="16">
        <v>13570</v>
      </c>
      <c r="J47" s="17">
        <v>5.7307195283664299E-2</v>
      </c>
      <c r="K47" s="16">
        <v>345</v>
      </c>
      <c r="L47" s="17">
        <v>1.45696259195757E-3</v>
      </c>
      <c r="M47" s="16">
        <v>21986</v>
      </c>
      <c r="N47" s="17">
        <v>9.2848636367475507E-2</v>
      </c>
      <c r="O47" s="16">
        <v>321</v>
      </c>
      <c r="P47" s="17">
        <v>1.35560867251704E-3</v>
      </c>
      <c r="Q47" s="16">
        <v>1024</v>
      </c>
      <c r="R47" s="17">
        <v>4.3244338961291196E-3</v>
      </c>
      <c r="S47" s="16">
        <v>236794</v>
      </c>
    </row>
    <row r="48" spans="1:19" outlineLevel="2" x14ac:dyDescent="0.3">
      <c r="A48" s="19">
        <v>8</v>
      </c>
      <c r="B48" s="9" t="e">
        <f>VLOOKUP(D48,#REF!,2)</f>
        <v>#REF!</v>
      </c>
      <c r="C48" s="18" t="s">
        <v>70</v>
      </c>
      <c r="D48" s="18" t="s">
        <v>68</v>
      </c>
      <c r="E48" s="13">
        <v>121620</v>
      </c>
      <c r="F48" s="12">
        <v>0.72060008532018804</v>
      </c>
      <c r="G48" s="13">
        <v>2494</v>
      </c>
      <c r="H48" s="12">
        <v>1.47769825093615E-2</v>
      </c>
      <c r="I48" s="13">
        <v>31854</v>
      </c>
      <c r="J48" s="12">
        <v>0.18873536521780299</v>
      </c>
      <c r="K48" s="13">
        <v>34</v>
      </c>
      <c r="L48" s="12">
        <v>2.0145044319097501E-4</v>
      </c>
      <c r="M48" s="13">
        <v>12061</v>
      </c>
      <c r="N48" s="12">
        <v>7.1461582215480907E-2</v>
      </c>
      <c r="O48" s="13">
        <v>381</v>
      </c>
      <c r="P48" s="12">
        <v>2.25742996634593E-3</v>
      </c>
      <c r="Q48" s="13">
        <v>332</v>
      </c>
      <c r="R48" s="12">
        <v>1.9671043276295202E-3</v>
      </c>
      <c r="S48" s="13">
        <v>168776</v>
      </c>
    </row>
    <row r="49" spans="1:19" outlineLevel="2" x14ac:dyDescent="0.3">
      <c r="A49" s="19">
        <v>152</v>
      </c>
      <c r="B49" s="9" t="e">
        <f>VLOOKUP(D49,#REF!,2)</f>
        <v>#REF!</v>
      </c>
      <c r="C49" s="15" t="s">
        <v>71</v>
      </c>
      <c r="D49" s="15" t="s">
        <v>68</v>
      </c>
      <c r="E49" s="16">
        <v>67719</v>
      </c>
      <c r="F49" s="17">
        <v>0.81731941343310599</v>
      </c>
      <c r="G49" s="16">
        <v>1662</v>
      </c>
      <c r="H49" s="17">
        <v>2.0059139460503299E-2</v>
      </c>
      <c r="I49" s="16">
        <v>7061</v>
      </c>
      <c r="J49" s="17">
        <v>8.5221169513004597E-2</v>
      </c>
      <c r="K49" s="16">
        <v>173</v>
      </c>
      <c r="L49" s="17">
        <v>2.0879850340957099E-3</v>
      </c>
      <c r="M49" s="16">
        <v>5940</v>
      </c>
      <c r="N49" s="17">
        <v>7.1691509263170597E-2</v>
      </c>
      <c r="O49" s="16">
        <v>100</v>
      </c>
      <c r="P49" s="17">
        <v>1.20692776537324E-3</v>
      </c>
      <c r="Q49" s="16">
        <v>200</v>
      </c>
      <c r="R49" s="17">
        <v>2.4138555307464801E-3</v>
      </c>
      <c r="S49" s="16">
        <v>82855</v>
      </c>
    </row>
    <row r="50" spans="1:19" outlineLevel="1" x14ac:dyDescent="0.3">
      <c r="A50" s="19"/>
      <c r="B50" s="9" t="e">
        <f>VLOOKUP(D50,#REF!,2)</f>
        <v>#REF!</v>
      </c>
      <c r="C50" s="18" t="s">
        <v>72</v>
      </c>
      <c r="D50" s="20" t="s">
        <v>73</v>
      </c>
      <c r="E50" s="13">
        <v>711483</v>
      </c>
      <c r="F50" s="12">
        <v>0.79552549544029405</v>
      </c>
      <c r="G50" s="13">
        <v>17918</v>
      </c>
      <c r="H50" s="12">
        <v>2.0034527637763901E-2</v>
      </c>
      <c r="I50" s="13">
        <v>78599</v>
      </c>
      <c r="J50" s="12">
        <v>8.7883348465264396E-2</v>
      </c>
      <c r="K50" s="13">
        <v>791</v>
      </c>
      <c r="L50" s="12">
        <v>8.8443528080540598E-4</v>
      </c>
      <c r="M50" s="13">
        <v>79992</v>
      </c>
      <c r="N50" s="12">
        <v>8.9440893782788897E-2</v>
      </c>
      <c r="O50" s="13">
        <v>2130</v>
      </c>
      <c r="P50" s="12">
        <v>2.3816019571624701E-3</v>
      </c>
      <c r="Q50" s="13">
        <v>3443</v>
      </c>
      <c r="R50" s="12">
        <v>3.8496974359203701E-3</v>
      </c>
      <c r="S50" s="13">
        <v>894356</v>
      </c>
    </row>
    <row r="51" spans="1:19" outlineLevel="2" x14ac:dyDescent="0.3">
      <c r="A51" s="14">
        <v>9</v>
      </c>
      <c r="B51" s="9" t="e">
        <f>VLOOKUP(D51,#REF!,2)</f>
        <v>#REF!</v>
      </c>
      <c r="C51" s="15" t="s">
        <v>74</v>
      </c>
      <c r="D51" s="15" t="s">
        <v>75</v>
      </c>
      <c r="E51" s="16">
        <v>546759</v>
      </c>
      <c r="F51" s="17">
        <v>0.77075832630840002</v>
      </c>
      <c r="G51" s="16">
        <v>10770</v>
      </c>
      <c r="H51" s="17">
        <v>1.51823146474799E-2</v>
      </c>
      <c r="I51" s="16">
        <v>64726</v>
      </c>
      <c r="J51" s="17">
        <v>9.1243314565718103E-2</v>
      </c>
      <c r="K51" s="16">
        <v>1460</v>
      </c>
      <c r="L51" s="17">
        <v>2.0581410757029399E-3</v>
      </c>
      <c r="M51" s="16">
        <v>82399</v>
      </c>
      <c r="N51" s="17">
        <v>0.116156689381402</v>
      </c>
      <c r="O51" s="16">
        <v>658</v>
      </c>
      <c r="P51" s="17">
        <v>9.27573169734612E-4</v>
      </c>
      <c r="Q51" s="16">
        <v>2606</v>
      </c>
      <c r="R51" s="17">
        <v>3.6736408515629202E-3</v>
      </c>
      <c r="S51" s="16">
        <v>709378</v>
      </c>
    </row>
    <row r="52" spans="1:19" outlineLevel="2" x14ac:dyDescent="0.3">
      <c r="A52" s="19">
        <v>168</v>
      </c>
      <c r="B52" s="9" t="e">
        <f>VLOOKUP(D52,#REF!,2)</f>
        <v>#REF!</v>
      </c>
      <c r="C52" s="18" t="s">
        <v>76</v>
      </c>
      <c r="D52" s="18" t="s">
        <v>75</v>
      </c>
      <c r="E52" s="13">
        <v>407658</v>
      </c>
      <c r="F52" s="12">
        <v>0.81466915269276197</v>
      </c>
      <c r="G52" s="13">
        <v>8298</v>
      </c>
      <c r="H52" s="12">
        <v>1.6582833230415098E-2</v>
      </c>
      <c r="I52" s="13">
        <v>26925</v>
      </c>
      <c r="J52" s="12">
        <v>5.3807277022044499E-2</v>
      </c>
      <c r="K52" s="13">
        <v>984</v>
      </c>
      <c r="L52" s="12">
        <v>1.9664386477137199E-3</v>
      </c>
      <c r="M52" s="13">
        <v>53980</v>
      </c>
      <c r="N52" s="12">
        <v>0.107874347767872</v>
      </c>
      <c r="O52" s="13">
        <v>370</v>
      </c>
      <c r="P52" s="12">
        <v>7.3941290615251495E-4</v>
      </c>
      <c r="Q52" s="13">
        <v>2182</v>
      </c>
      <c r="R52" s="12">
        <v>4.3605377330399701E-3</v>
      </c>
      <c r="S52" s="13">
        <v>500397</v>
      </c>
    </row>
    <row r="53" spans="1:19" outlineLevel="2" x14ac:dyDescent="0.3">
      <c r="A53" s="19">
        <v>186</v>
      </c>
      <c r="B53" s="9" t="e">
        <f>VLOOKUP(D53,#REF!,2)</f>
        <v>#REF!</v>
      </c>
      <c r="C53" s="15" t="s">
        <v>77</v>
      </c>
      <c r="D53" s="15" t="s">
        <v>75</v>
      </c>
      <c r="E53" s="16">
        <v>298486</v>
      </c>
      <c r="F53" s="17">
        <v>0.79759614356869502</v>
      </c>
      <c r="G53" s="16">
        <v>7057</v>
      </c>
      <c r="H53" s="17">
        <v>1.8857286389191701E-2</v>
      </c>
      <c r="I53" s="16">
        <v>24099</v>
      </c>
      <c r="J53" s="17">
        <v>6.4395882767908696E-2</v>
      </c>
      <c r="K53" s="16">
        <v>168</v>
      </c>
      <c r="L53" s="17">
        <v>4.4891938690438E-4</v>
      </c>
      <c r="M53" s="16">
        <v>42606</v>
      </c>
      <c r="N53" s="17">
        <v>0.113849163086</v>
      </c>
      <c r="O53" s="16">
        <v>300</v>
      </c>
      <c r="P53" s="17">
        <v>8.0164176232925004E-4</v>
      </c>
      <c r="Q53" s="16">
        <v>1516</v>
      </c>
      <c r="R53" s="17">
        <v>4.0509630389704799E-3</v>
      </c>
      <c r="S53" s="16">
        <v>374232</v>
      </c>
    </row>
    <row r="54" spans="1:19" outlineLevel="2" x14ac:dyDescent="0.3">
      <c r="A54" s="14">
        <v>175</v>
      </c>
      <c r="B54" s="9" t="e">
        <f>VLOOKUP(D54,#REF!,2)</f>
        <v>#REF!</v>
      </c>
      <c r="C54" s="18" t="s">
        <v>78</v>
      </c>
      <c r="D54" s="18" t="s">
        <v>75</v>
      </c>
      <c r="E54" s="13">
        <v>229096</v>
      </c>
      <c r="F54" s="12">
        <v>0.78022266193053103</v>
      </c>
      <c r="G54" s="13">
        <v>6442</v>
      </c>
      <c r="H54" s="12">
        <v>2.1939249869733599E-2</v>
      </c>
      <c r="I54" s="13">
        <v>19980</v>
      </c>
      <c r="J54" s="12">
        <v>6.8045050046146693E-2</v>
      </c>
      <c r="K54" s="13">
        <v>1068</v>
      </c>
      <c r="L54" s="12">
        <v>3.63724291537961E-3</v>
      </c>
      <c r="M54" s="13">
        <v>34476</v>
      </c>
      <c r="N54" s="12">
        <v>0.117413470740288</v>
      </c>
      <c r="O54" s="13">
        <v>722</v>
      </c>
      <c r="P54" s="12">
        <v>2.4588851918577498E-3</v>
      </c>
      <c r="Q54" s="13">
        <v>1845</v>
      </c>
      <c r="R54" s="12">
        <v>6.2834393060630898E-3</v>
      </c>
      <c r="S54" s="13">
        <v>293629</v>
      </c>
    </row>
    <row r="55" spans="1:19" outlineLevel="2" x14ac:dyDescent="0.3">
      <c r="A55" s="14">
        <v>185</v>
      </c>
      <c r="B55" s="9" t="e">
        <f>VLOOKUP(D55,#REF!,2)</f>
        <v>#REF!</v>
      </c>
      <c r="C55" s="15" t="s">
        <v>79</v>
      </c>
      <c r="D55" s="15" t="s">
        <v>75</v>
      </c>
      <c r="E55" s="16">
        <v>263663</v>
      </c>
      <c r="F55" s="17">
        <v>0.784624907376271</v>
      </c>
      <c r="G55" s="16">
        <v>7404</v>
      </c>
      <c r="H55" s="17">
        <v>2.20332880010237E-2</v>
      </c>
      <c r="I55" s="16">
        <v>23720</v>
      </c>
      <c r="J55" s="17">
        <v>7.0587465070810707E-2</v>
      </c>
      <c r="K55" s="16">
        <v>611</v>
      </c>
      <c r="L55" s="17">
        <v>1.81825215675655E-3</v>
      </c>
      <c r="M55" s="16">
        <v>38906</v>
      </c>
      <c r="N55" s="17">
        <v>0.11577891720257</v>
      </c>
      <c r="O55" s="16">
        <v>218</v>
      </c>
      <c r="P55" s="17">
        <v>6.4873808538940697E-4</v>
      </c>
      <c r="Q55" s="16">
        <v>1515</v>
      </c>
      <c r="R55" s="17">
        <v>4.5084321071786702E-3</v>
      </c>
      <c r="S55" s="16">
        <v>336037</v>
      </c>
    </row>
    <row r="56" spans="1:19" outlineLevel="2" x14ac:dyDescent="0.3">
      <c r="A56" s="19">
        <v>150</v>
      </c>
      <c r="B56" s="9" t="e">
        <f>VLOOKUP(D56,#REF!,2)</f>
        <v>#REF!</v>
      </c>
      <c r="C56" s="18" t="s">
        <v>80</v>
      </c>
      <c r="D56" s="18" t="s">
        <v>75</v>
      </c>
      <c r="E56" s="13">
        <v>238114</v>
      </c>
      <c r="F56" s="12">
        <v>0.76950222822591896</v>
      </c>
      <c r="G56" s="13">
        <v>8949</v>
      </c>
      <c r="H56" s="12">
        <v>2.8920077947511499E-2</v>
      </c>
      <c r="I56" s="13">
        <v>24736</v>
      </c>
      <c r="J56" s="12">
        <v>7.9938210762056497E-2</v>
      </c>
      <c r="K56" s="13">
        <v>144</v>
      </c>
      <c r="L56" s="12">
        <v>4.6535827739877601E-4</v>
      </c>
      <c r="M56" s="13">
        <v>35246</v>
      </c>
      <c r="N56" s="12">
        <v>0.113902901702759</v>
      </c>
      <c r="O56" s="13">
        <v>1132</v>
      </c>
      <c r="P56" s="12">
        <v>3.65823312510705E-3</v>
      </c>
      <c r="Q56" s="13">
        <v>1118</v>
      </c>
      <c r="R56" s="12">
        <v>3.6129899592488302E-3</v>
      </c>
      <c r="S56" s="13">
        <v>309439</v>
      </c>
    </row>
    <row r="57" spans="1:19" outlineLevel="2" x14ac:dyDescent="0.3">
      <c r="A57" s="19">
        <v>188</v>
      </c>
      <c r="B57" s="9" t="e">
        <f>VLOOKUP(D57,#REF!,2)</f>
        <v>#REF!</v>
      </c>
      <c r="C57" s="15" t="s">
        <v>81</v>
      </c>
      <c r="D57" s="15" t="s">
        <v>75</v>
      </c>
      <c r="E57" s="16">
        <v>174657</v>
      </c>
      <c r="F57" s="17">
        <v>0.73624108452627901</v>
      </c>
      <c r="G57" s="16">
        <v>11755</v>
      </c>
      <c r="H57" s="17">
        <v>4.9551486333822302E-2</v>
      </c>
      <c r="I57" s="16">
        <v>28424</v>
      </c>
      <c r="J57" s="17">
        <v>0.119817222250325</v>
      </c>
      <c r="K57" s="16">
        <v>225</v>
      </c>
      <c r="L57" s="17">
        <v>9.4845465122161E-4</v>
      </c>
      <c r="M57" s="16">
        <v>20086</v>
      </c>
      <c r="N57" s="17">
        <v>8.4669600553054405E-2</v>
      </c>
      <c r="O57" s="16">
        <v>1475</v>
      </c>
      <c r="P57" s="17">
        <v>6.2176471580083301E-3</v>
      </c>
      <c r="Q57" s="16">
        <v>606</v>
      </c>
      <c r="R57" s="17">
        <v>2.5545045272902002E-3</v>
      </c>
      <c r="S57" s="16">
        <v>237228</v>
      </c>
    </row>
    <row r="58" spans="1:19" outlineLevel="2" x14ac:dyDescent="0.3">
      <c r="A58" s="19">
        <v>148</v>
      </c>
      <c r="B58" s="9" t="e">
        <f>VLOOKUP(D58,#REF!,2)</f>
        <v>#REF!</v>
      </c>
      <c r="C58" s="18" t="s">
        <v>82</v>
      </c>
      <c r="D58" s="18" t="s">
        <v>75</v>
      </c>
      <c r="E58" s="13">
        <v>210990</v>
      </c>
      <c r="F58" s="12">
        <v>0.811915325916719</v>
      </c>
      <c r="G58" s="13">
        <v>4913</v>
      </c>
      <c r="H58" s="12">
        <v>1.8905824902738701E-2</v>
      </c>
      <c r="I58" s="13">
        <v>16402</v>
      </c>
      <c r="J58" s="12">
        <v>6.3116902107616599E-2</v>
      </c>
      <c r="K58" s="13">
        <v>154</v>
      </c>
      <c r="L58" s="12">
        <v>5.9261083554279699E-4</v>
      </c>
      <c r="M58" s="13">
        <v>25998</v>
      </c>
      <c r="N58" s="12">
        <v>0.10004348378208899</v>
      </c>
      <c r="O58" s="13">
        <v>265</v>
      </c>
      <c r="P58" s="12">
        <v>1.0197524118106601E-3</v>
      </c>
      <c r="Q58" s="13">
        <v>1145</v>
      </c>
      <c r="R58" s="12">
        <v>4.4061000434837804E-3</v>
      </c>
      <c r="S58" s="13">
        <v>259867</v>
      </c>
    </row>
    <row r="59" spans="1:19" outlineLevel="2" x14ac:dyDescent="0.3">
      <c r="A59" s="14">
        <v>179</v>
      </c>
      <c r="B59" s="9" t="e">
        <f>VLOOKUP(D59,#REF!,2)</f>
        <v>#REF!</v>
      </c>
      <c r="C59" s="15" t="s">
        <v>83</v>
      </c>
      <c r="D59" s="15" t="s">
        <v>75</v>
      </c>
      <c r="E59" s="16">
        <v>157049</v>
      </c>
      <c r="F59" s="17">
        <v>0.79008824091681995</v>
      </c>
      <c r="G59" s="16">
        <v>2957</v>
      </c>
      <c r="H59" s="17">
        <v>1.48761910511435E-2</v>
      </c>
      <c r="I59" s="16">
        <v>12235</v>
      </c>
      <c r="J59" s="17">
        <v>6.1552315695211697E-2</v>
      </c>
      <c r="K59" s="16">
        <v>208</v>
      </c>
      <c r="L59" s="17">
        <v>1.0464145210138101E-3</v>
      </c>
      <c r="M59" s="16">
        <v>25248</v>
      </c>
      <c r="N59" s="17">
        <v>0.12701862416613799</v>
      </c>
      <c r="O59" s="16">
        <v>132</v>
      </c>
      <c r="P59" s="17">
        <v>6.6407075372030503E-4</v>
      </c>
      <c r="Q59" s="16">
        <v>945</v>
      </c>
      <c r="R59" s="17">
        <v>4.7541428959521903E-3</v>
      </c>
      <c r="S59" s="16">
        <v>198774</v>
      </c>
    </row>
    <row r="60" spans="1:19" outlineLevel="1" x14ac:dyDescent="0.3">
      <c r="A60" s="14"/>
      <c r="B60" s="9" t="e">
        <f>VLOOKUP(D60,#REF!,2)</f>
        <v>#REF!</v>
      </c>
      <c r="C60" s="18" t="s">
        <v>84</v>
      </c>
      <c r="D60" s="20" t="s">
        <v>85</v>
      </c>
      <c r="E60" s="13">
        <v>2526472</v>
      </c>
      <c r="F60" s="12">
        <v>0.78486701226257605</v>
      </c>
      <c r="G60" s="13">
        <v>68545</v>
      </c>
      <c r="H60" s="12">
        <v>2.1294005773876901E-2</v>
      </c>
      <c r="I60" s="13">
        <v>241247</v>
      </c>
      <c r="J60" s="12">
        <v>7.4945145684301995E-2</v>
      </c>
      <c r="K60" s="13">
        <v>5022</v>
      </c>
      <c r="L60" s="12">
        <v>1.56012104451688E-3</v>
      </c>
      <c r="M60" s="13">
        <v>358945</v>
      </c>
      <c r="N60" s="12">
        <v>0.11150889054641799</v>
      </c>
      <c r="O60" s="13">
        <v>5272</v>
      </c>
      <c r="P60" s="12">
        <v>1.6377853736943501E-3</v>
      </c>
      <c r="Q60" s="13">
        <v>13478</v>
      </c>
      <c r="R60" s="12">
        <v>4.1870393146153997E-3</v>
      </c>
      <c r="S60" s="13">
        <v>3218981</v>
      </c>
    </row>
    <row r="61" spans="1:19" outlineLevel="2" x14ac:dyDescent="0.3">
      <c r="A61" s="19">
        <v>10</v>
      </c>
      <c r="B61" s="9" t="e">
        <f>VLOOKUP(D61,#REF!,2)</f>
        <v>#REF!</v>
      </c>
      <c r="C61" s="15" t="s">
        <v>86</v>
      </c>
      <c r="D61" s="15" t="s">
        <v>87</v>
      </c>
      <c r="E61" s="16">
        <v>255915</v>
      </c>
      <c r="F61" s="17">
        <v>0.78114078329268599</v>
      </c>
      <c r="G61" s="16">
        <v>8321</v>
      </c>
      <c r="H61" s="17">
        <v>2.5398559903790099E-2</v>
      </c>
      <c r="I61" s="16">
        <v>26585</v>
      </c>
      <c r="J61" s="17">
        <v>8.1146582747537499E-2</v>
      </c>
      <c r="K61" s="16">
        <v>353</v>
      </c>
      <c r="L61" s="17">
        <v>1.0774776644679599E-3</v>
      </c>
      <c r="M61" s="16">
        <v>34673</v>
      </c>
      <c r="N61" s="17">
        <v>0.105833946345886</v>
      </c>
      <c r="O61" s="16">
        <v>800</v>
      </c>
      <c r="P61" s="17">
        <v>2.4418757268395699E-3</v>
      </c>
      <c r="Q61" s="16">
        <v>970</v>
      </c>
      <c r="R61" s="17">
        <v>2.9607743187929801E-3</v>
      </c>
      <c r="S61" s="16">
        <v>327617</v>
      </c>
    </row>
    <row r="62" spans="1:19" outlineLevel="2" x14ac:dyDescent="0.3">
      <c r="A62" s="14">
        <v>177</v>
      </c>
      <c r="B62" s="9" t="e">
        <f>VLOOKUP(D62,#REF!,2)</f>
        <v>#REF!</v>
      </c>
      <c r="C62" s="18" t="s">
        <v>88</v>
      </c>
      <c r="D62" s="18" t="s">
        <v>87</v>
      </c>
      <c r="E62" s="13">
        <v>209734</v>
      </c>
      <c r="F62" s="12">
        <v>0.75217960442555598</v>
      </c>
      <c r="G62" s="13">
        <v>13362</v>
      </c>
      <c r="H62" s="12">
        <v>4.7920813384259499E-2</v>
      </c>
      <c r="I62" s="13">
        <v>26597</v>
      </c>
      <c r="J62" s="12">
        <v>9.5386160273997198E-2</v>
      </c>
      <c r="K62" s="13">
        <v>830</v>
      </c>
      <c r="L62" s="12">
        <v>2.9766707909695701E-3</v>
      </c>
      <c r="M62" s="13">
        <v>25591</v>
      </c>
      <c r="N62" s="12">
        <v>9.1778291821328004E-2</v>
      </c>
      <c r="O62" s="13">
        <v>1953</v>
      </c>
      <c r="P62" s="12">
        <v>7.0041422346549002E-3</v>
      </c>
      <c r="Q62" s="13">
        <v>768</v>
      </c>
      <c r="R62" s="12">
        <v>2.7543170692344902E-3</v>
      </c>
      <c r="S62" s="13">
        <v>278835</v>
      </c>
    </row>
    <row r="63" spans="1:19" outlineLevel="2" x14ac:dyDescent="0.3">
      <c r="A63" s="14">
        <v>163</v>
      </c>
      <c r="B63" s="9" t="e">
        <f>VLOOKUP(D63,#REF!,2)</f>
        <v>#REF!</v>
      </c>
      <c r="C63" s="15" t="s">
        <v>89</v>
      </c>
      <c r="D63" s="15" t="s">
        <v>87</v>
      </c>
      <c r="E63" s="16">
        <v>186513</v>
      </c>
      <c r="F63" s="17">
        <v>0.77339940288605102</v>
      </c>
      <c r="G63" s="16">
        <v>7165</v>
      </c>
      <c r="H63" s="17">
        <v>2.9710565599601901E-2</v>
      </c>
      <c r="I63" s="16">
        <v>15723</v>
      </c>
      <c r="J63" s="17">
        <v>6.5197379333222796E-2</v>
      </c>
      <c r="K63" s="16">
        <v>582</v>
      </c>
      <c r="L63" s="17">
        <v>2.41333554486648E-3</v>
      </c>
      <c r="M63" s="16">
        <v>29444</v>
      </c>
      <c r="N63" s="17">
        <v>0.12209321612207701</v>
      </c>
      <c r="O63" s="16">
        <v>820</v>
      </c>
      <c r="P63" s="17">
        <v>3.4002322109802602E-3</v>
      </c>
      <c r="Q63" s="16">
        <v>913</v>
      </c>
      <c r="R63" s="17">
        <v>3.7858683032011898E-3</v>
      </c>
      <c r="S63" s="16">
        <v>241160</v>
      </c>
    </row>
    <row r="64" spans="1:19" outlineLevel="2" x14ac:dyDescent="0.3">
      <c r="A64" s="14">
        <v>125</v>
      </c>
      <c r="B64" s="9" t="e">
        <f>VLOOKUP(D64,#REF!,2)</f>
        <v>#REF!</v>
      </c>
      <c r="C64" s="18" t="s">
        <v>90</v>
      </c>
      <c r="D64" s="18" t="s">
        <v>87</v>
      </c>
      <c r="E64" s="13">
        <v>130281</v>
      </c>
      <c r="F64" s="12">
        <v>0.79781624892067804</v>
      </c>
      <c r="G64" s="13">
        <v>5876</v>
      </c>
      <c r="H64" s="12">
        <v>3.5983514700208802E-2</v>
      </c>
      <c r="I64" s="13">
        <v>10646</v>
      </c>
      <c r="J64" s="12">
        <v>6.5194094196464103E-2</v>
      </c>
      <c r="K64" s="13">
        <v>412</v>
      </c>
      <c r="L64" s="12">
        <v>2.52301022064092E-3</v>
      </c>
      <c r="M64" s="13">
        <v>15274</v>
      </c>
      <c r="N64" s="12">
        <v>9.3535092500168407E-2</v>
      </c>
      <c r="O64" s="13">
        <v>263</v>
      </c>
      <c r="P64" s="12">
        <v>1.6105623495838899E-3</v>
      </c>
      <c r="Q64" s="13">
        <v>545</v>
      </c>
      <c r="R64" s="12">
        <v>3.33747711225558E-3</v>
      </c>
      <c r="S64" s="13">
        <v>163297</v>
      </c>
    </row>
    <row r="65" spans="1:19" outlineLevel="2" x14ac:dyDescent="0.3">
      <c r="A65" s="14">
        <v>147</v>
      </c>
      <c r="B65" s="9" t="e">
        <f>VLOOKUP(D65,#REF!,2)</f>
        <v>#REF!</v>
      </c>
      <c r="C65" s="15" t="s">
        <v>91</v>
      </c>
      <c r="D65" s="15" t="s">
        <v>87</v>
      </c>
      <c r="E65" s="16">
        <v>91186</v>
      </c>
      <c r="F65" s="17">
        <v>0.81025413186422601</v>
      </c>
      <c r="G65" s="16">
        <v>2801</v>
      </c>
      <c r="H65" s="17">
        <v>2.4888928381020099E-2</v>
      </c>
      <c r="I65" s="16">
        <v>6072</v>
      </c>
      <c r="J65" s="17">
        <v>5.3954149635685102E-2</v>
      </c>
      <c r="K65" s="16">
        <v>161</v>
      </c>
      <c r="L65" s="17">
        <v>1.4306024524613501E-3</v>
      </c>
      <c r="M65" s="16">
        <v>11890</v>
      </c>
      <c r="N65" s="17">
        <v>0.105651323973698</v>
      </c>
      <c r="O65" s="16">
        <v>184</v>
      </c>
      <c r="P65" s="17">
        <v>1.6349742313843999E-3</v>
      </c>
      <c r="Q65" s="16">
        <v>246</v>
      </c>
      <c r="R65" s="17">
        <v>2.1858894615247901E-3</v>
      </c>
      <c r="S65" s="16">
        <v>112540</v>
      </c>
    </row>
    <row r="66" spans="1:19" outlineLevel="1" x14ac:dyDescent="0.3">
      <c r="A66" s="14"/>
      <c r="B66" s="9" t="e">
        <f>VLOOKUP(D66,#REF!,2)</f>
        <v>#REF!</v>
      </c>
      <c r="C66" s="18" t="s">
        <v>92</v>
      </c>
      <c r="D66" s="20" t="s">
        <v>93</v>
      </c>
      <c r="E66" s="13">
        <v>873629</v>
      </c>
      <c r="F66" s="12">
        <v>0.77763120533286301</v>
      </c>
      <c r="G66" s="13">
        <v>37525</v>
      </c>
      <c r="H66" s="12">
        <v>3.3401605235306601E-2</v>
      </c>
      <c r="I66" s="13">
        <v>85623</v>
      </c>
      <c r="J66" s="12">
        <v>7.6214407596606498E-2</v>
      </c>
      <c r="K66" s="13">
        <v>2338</v>
      </c>
      <c r="L66" s="12">
        <v>2.0810913535015802E-3</v>
      </c>
      <c r="M66" s="13">
        <v>116872</v>
      </c>
      <c r="N66" s="12">
        <v>0.10402964442533701</v>
      </c>
      <c r="O66" s="13">
        <v>4020</v>
      </c>
      <c r="P66" s="12">
        <v>3.5782665701780902E-3</v>
      </c>
      <c r="Q66" s="13">
        <v>3442</v>
      </c>
      <c r="R66" s="12">
        <v>3.0637794862072099E-3</v>
      </c>
      <c r="S66" s="13">
        <v>1123449</v>
      </c>
    </row>
    <row r="67" spans="1:19" outlineLevel="2" x14ac:dyDescent="0.3">
      <c r="A67" s="14">
        <v>11</v>
      </c>
      <c r="B67" s="9" t="e">
        <f>VLOOKUP(D67,#REF!,2)</f>
        <v>#REF!</v>
      </c>
      <c r="C67" s="15" t="s">
        <v>94</v>
      </c>
      <c r="D67" s="15" t="s">
        <v>95</v>
      </c>
      <c r="E67" s="16">
        <v>583341</v>
      </c>
      <c r="F67" s="17">
        <v>0.76457812880918696</v>
      </c>
      <c r="G67" s="16">
        <v>22140</v>
      </c>
      <c r="H67" s="17">
        <v>2.90186353639388E-2</v>
      </c>
      <c r="I67" s="16">
        <v>96222</v>
      </c>
      <c r="J67" s="17">
        <v>0.12611703396517199</v>
      </c>
      <c r="K67" s="16">
        <v>651</v>
      </c>
      <c r="L67" s="17">
        <v>8.5325797750334905E-4</v>
      </c>
      <c r="M67" s="16">
        <v>56717</v>
      </c>
      <c r="N67" s="17">
        <v>7.4338299093790194E-2</v>
      </c>
      <c r="O67" s="16">
        <v>2485</v>
      </c>
      <c r="P67" s="17">
        <v>3.2570600216525699E-3</v>
      </c>
      <c r="Q67" s="16">
        <v>1402</v>
      </c>
      <c r="R67" s="17">
        <v>1.8375847687552901E-3</v>
      </c>
      <c r="S67" s="16">
        <v>762958</v>
      </c>
    </row>
    <row r="68" spans="1:19" outlineLevel="2" x14ac:dyDescent="0.3">
      <c r="A68" s="19">
        <v>180</v>
      </c>
      <c r="B68" s="9" t="e">
        <f>VLOOKUP(D68,#REF!,2)</f>
        <v>#REF!</v>
      </c>
      <c r="C68" s="18" t="s">
        <v>96</v>
      </c>
      <c r="D68" s="18" t="s">
        <v>95</v>
      </c>
      <c r="E68" s="13">
        <v>224432</v>
      </c>
      <c r="F68" s="12">
        <v>0.76672531301778202</v>
      </c>
      <c r="G68" s="13">
        <v>10437</v>
      </c>
      <c r="H68" s="12">
        <v>3.5655842713902597E-2</v>
      </c>
      <c r="I68" s="13">
        <v>30196</v>
      </c>
      <c r="J68" s="12">
        <v>0.103158362229472</v>
      </c>
      <c r="K68" s="13">
        <v>223</v>
      </c>
      <c r="L68" s="12">
        <v>7.6183318244709005E-4</v>
      </c>
      <c r="M68" s="13">
        <v>24748</v>
      </c>
      <c r="N68" s="12">
        <v>8.4546401790137199E-2</v>
      </c>
      <c r="O68" s="13">
        <v>1999</v>
      </c>
      <c r="P68" s="12">
        <v>6.8291683036400602E-3</v>
      </c>
      <c r="Q68" s="13">
        <v>680</v>
      </c>
      <c r="R68" s="12">
        <v>2.3230787626189299E-3</v>
      </c>
      <c r="S68" s="13">
        <v>292715</v>
      </c>
    </row>
    <row r="69" spans="1:19" outlineLevel="2" x14ac:dyDescent="0.3">
      <c r="A69" s="19">
        <v>162</v>
      </c>
      <c r="B69" s="9" t="e">
        <f>VLOOKUP(D69,#REF!,2)</f>
        <v>#REF!</v>
      </c>
      <c r="C69" s="15" t="s">
        <v>97</v>
      </c>
      <c r="D69" s="15" t="s">
        <v>95</v>
      </c>
      <c r="E69" s="16">
        <v>209552</v>
      </c>
      <c r="F69" s="17">
        <v>0.75354293050066701</v>
      </c>
      <c r="G69" s="16">
        <v>11600</v>
      </c>
      <c r="H69" s="17">
        <v>4.1713264458500703E-2</v>
      </c>
      <c r="I69" s="16">
        <v>27580</v>
      </c>
      <c r="J69" s="17">
        <v>9.9176882221159404E-2</v>
      </c>
      <c r="K69" s="16">
        <v>345</v>
      </c>
      <c r="L69" s="17">
        <v>1.2406100205329901E-3</v>
      </c>
      <c r="M69" s="16">
        <v>23817</v>
      </c>
      <c r="N69" s="17">
        <v>8.56452430696647E-2</v>
      </c>
      <c r="O69" s="16">
        <v>4208</v>
      </c>
      <c r="P69" s="17">
        <v>1.51318462794285E-2</v>
      </c>
      <c r="Q69" s="16">
        <v>987</v>
      </c>
      <c r="R69" s="17">
        <v>3.5492234500465701E-3</v>
      </c>
      <c r="S69" s="16">
        <v>278089</v>
      </c>
    </row>
    <row r="70" spans="1:19" outlineLevel="2" x14ac:dyDescent="0.3">
      <c r="A70" s="19">
        <v>124</v>
      </c>
      <c r="B70" s="9" t="e">
        <f>VLOOKUP(D70,#REF!,2)</f>
        <v>#REF!</v>
      </c>
      <c r="C70" s="18" t="s">
        <v>98</v>
      </c>
      <c r="D70" s="18" t="s">
        <v>95</v>
      </c>
      <c r="E70" s="13">
        <v>223935</v>
      </c>
      <c r="F70" s="12">
        <v>0.76032853010280999</v>
      </c>
      <c r="G70" s="13">
        <v>11298</v>
      </c>
      <c r="H70" s="12">
        <v>3.8360201545544703E-2</v>
      </c>
      <c r="I70" s="13">
        <v>21292</v>
      </c>
      <c r="J70" s="12">
        <v>7.2292920101587693E-2</v>
      </c>
      <c r="K70" s="13">
        <v>186</v>
      </c>
      <c r="L70" s="12">
        <v>6.3152748163137801E-4</v>
      </c>
      <c r="M70" s="13">
        <v>34615</v>
      </c>
      <c r="N70" s="12">
        <v>0.117528622455216</v>
      </c>
      <c r="O70" s="13">
        <v>2396</v>
      </c>
      <c r="P70" s="12">
        <v>8.1351604623052798E-3</v>
      </c>
      <c r="Q70" s="13">
        <v>802</v>
      </c>
      <c r="R70" s="12">
        <v>2.7230378509051898E-3</v>
      </c>
      <c r="S70" s="13">
        <v>294524</v>
      </c>
    </row>
    <row r="71" spans="1:19" outlineLevel="2" x14ac:dyDescent="0.3">
      <c r="A71" s="19">
        <v>160</v>
      </c>
      <c r="B71" s="9" t="e">
        <f>VLOOKUP(D71,#REF!,2)</f>
        <v>#REF!</v>
      </c>
      <c r="C71" s="15" t="s">
        <v>99</v>
      </c>
      <c r="D71" s="15" t="s">
        <v>95</v>
      </c>
      <c r="E71" s="16">
        <v>161441</v>
      </c>
      <c r="F71" s="17">
        <v>0.80902530694061603</v>
      </c>
      <c r="G71" s="16">
        <v>5671</v>
      </c>
      <c r="H71" s="17">
        <v>2.8418942620897E-2</v>
      </c>
      <c r="I71" s="16">
        <v>12669</v>
      </c>
      <c r="J71" s="17">
        <v>6.3487847657228799E-2</v>
      </c>
      <c r="K71" s="16">
        <v>112</v>
      </c>
      <c r="L71" s="17">
        <v>5.6126284139313505E-4</v>
      </c>
      <c r="M71" s="16">
        <v>18215</v>
      </c>
      <c r="N71" s="17">
        <v>9.1280380856928106E-2</v>
      </c>
      <c r="O71" s="16">
        <v>843</v>
      </c>
      <c r="P71" s="17">
        <v>4.2245051365572498E-3</v>
      </c>
      <c r="Q71" s="16">
        <v>599</v>
      </c>
      <c r="R71" s="17">
        <v>3.0017539463793501E-3</v>
      </c>
      <c r="S71" s="16">
        <v>199550</v>
      </c>
    </row>
    <row r="72" spans="1:19" outlineLevel="2" x14ac:dyDescent="0.3">
      <c r="A72" s="19">
        <v>194</v>
      </c>
      <c r="B72" s="9" t="e">
        <f>VLOOKUP(D72,#REF!,2)</f>
        <v>#REF!</v>
      </c>
      <c r="C72" s="18" t="s">
        <v>100</v>
      </c>
      <c r="D72" s="18" t="s">
        <v>95</v>
      </c>
      <c r="E72" s="13">
        <v>176536</v>
      </c>
      <c r="F72" s="12">
        <v>0.68077557883046202</v>
      </c>
      <c r="G72" s="13">
        <v>13366</v>
      </c>
      <c r="H72" s="12">
        <v>5.1543290811211E-2</v>
      </c>
      <c r="I72" s="13">
        <v>45114</v>
      </c>
      <c r="J72" s="12">
        <v>0.17397306760863199</v>
      </c>
      <c r="K72" s="13">
        <v>1810</v>
      </c>
      <c r="L72" s="12">
        <v>6.9799009702448001E-3</v>
      </c>
      <c r="M72" s="13">
        <v>19986</v>
      </c>
      <c r="N72" s="12">
        <v>7.7071989387465498E-2</v>
      </c>
      <c r="O72" s="13">
        <v>1596</v>
      </c>
      <c r="P72" s="12">
        <v>6.1546530102268996E-3</v>
      </c>
      <c r="Q72" s="13">
        <v>908</v>
      </c>
      <c r="R72" s="12">
        <v>3.5015193817581601E-3</v>
      </c>
      <c r="S72" s="13">
        <v>259316</v>
      </c>
    </row>
    <row r="73" spans="1:19" outlineLevel="2" x14ac:dyDescent="0.3">
      <c r="A73" s="14">
        <v>181</v>
      </c>
      <c r="B73" s="9" t="e">
        <f>VLOOKUP(D73,#REF!,2)</f>
        <v>#REF!</v>
      </c>
      <c r="C73" s="15" t="s">
        <v>101</v>
      </c>
      <c r="D73" s="15" t="s">
        <v>95</v>
      </c>
      <c r="E73" s="16">
        <v>124395</v>
      </c>
      <c r="F73" s="17">
        <v>0.79191123107676198</v>
      </c>
      <c r="G73" s="16">
        <v>4637</v>
      </c>
      <c r="H73" s="17">
        <v>2.9519613959587999E-2</v>
      </c>
      <c r="I73" s="16">
        <v>12523</v>
      </c>
      <c r="J73" s="17">
        <v>7.9722692606409407E-2</v>
      </c>
      <c r="K73" s="16">
        <v>322</v>
      </c>
      <c r="L73" s="17">
        <v>2.04988477355776E-3</v>
      </c>
      <c r="M73" s="16">
        <v>14352</v>
      </c>
      <c r="N73" s="17">
        <v>9.1366292764288703E-2</v>
      </c>
      <c r="O73" s="16">
        <v>398</v>
      </c>
      <c r="P73" s="17">
        <v>2.5337085089316399E-3</v>
      </c>
      <c r="Q73" s="16">
        <v>455</v>
      </c>
      <c r="R73" s="17">
        <v>2.8965763104620498E-3</v>
      </c>
      <c r="S73" s="16">
        <v>157082</v>
      </c>
    </row>
    <row r="74" spans="1:19" outlineLevel="2" x14ac:dyDescent="0.3">
      <c r="A74" s="14">
        <v>153</v>
      </c>
      <c r="B74" s="9" t="e">
        <f>VLOOKUP(D74,#REF!,2)</f>
        <v>#REF!</v>
      </c>
      <c r="C74" s="18" t="s">
        <v>102</v>
      </c>
      <c r="D74" s="18" t="s">
        <v>95</v>
      </c>
      <c r="E74" s="13">
        <v>156586</v>
      </c>
      <c r="F74" s="12">
        <v>0.75662955661216102</v>
      </c>
      <c r="G74" s="13">
        <v>7724</v>
      </c>
      <c r="H74" s="12">
        <v>3.7322664192663002E-2</v>
      </c>
      <c r="I74" s="13">
        <v>19125</v>
      </c>
      <c r="J74" s="12">
        <v>9.2412733387452206E-2</v>
      </c>
      <c r="K74" s="13">
        <v>100</v>
      </c>
      <c r="L74" s="12">
        <v>4.8320383470563201E-4</v>
      </c>
      <c r="M74" s="13">
        <v>21024</v>
      </c>
      <c r="N74" s="12">
        <v>0.10158877420851201</v>
      </c>
      <c r="O74" s="13">
        <v>1886</v>
      </c>
      <c r="P74" s="12">
        <v>9.1132243225482204E-3</v>
      </c>
      <c r="Q74" s="13">
        <v>507</v>
      </c>
      <c r="R74" s="12">
        <v>2.4498434419575601E-3</v>
      </c>
      <c r="S74" s="13">
        <v>206952</v>
      </c>
    </row>
    <row r="75" spans="1:19" outlineLevel="2" x14ac:dyDescent="0.3">
      <c r="A75" s="14">
        <v>183</v>
      </c>
      <c r="B75" s="9" t="e">
        <f>VLOOKUP(D75,#REF!,2)</f>
        <v>#REF!</v>
      </c>
      <c r="C75" s="15" t="s">
        <v>103</v>
      </c>
      <c r="D75" s="15" t="s">
        <v>95</v>
      </c>
      <c r="E75" s="16">
        <v>91937</v>
      </c>
      <c r="F75" s="17">
        <v>0.76793992599336802</v>
      </c>
      <c r="G75" s="16">
        <v>3949</v>
      </c>
      <c r="H75" s="17">
        <v>3.2985574553746698E-2</v>
      </c>
      <c r="I75" s="16">
        <v>12510</v>
      </c>
      <c r="J75" s="17">
        <v>0.104494691736483</v>
      </c>
      <c r="K75" s="16">
        <v>71</v>
      </c>
      <c r="L75" s="17">
        <v>5.9305540473943196E-4</v>
      </c>
      <c r="M75" s="16">
        <v>9252</v>
      </c>
      <c r="N75" s="17">
        <v>7.7280966262665104E-2</v>
      </c>
      <c r="O75" s="16">
        <v>1706</v>
      </c>
      <c r="P75" s="17">
        <v>1.4250035499795401E-2</v>
      </c>
      <c r="Q75" s="16">
        <v>294</v>
      </c>
      <c r="R75" s="17">
        <v>2.4557505492027198E-3</v>
      </c>
      <c r="S75" s="16">
        <v>119719</v>
      </c>
    </row>
    <row r="76" spans="1:19" outlineLevel="2" x14ac:dyDescent="0.3">
      <c r="A76" s="14">
        <v>165</v>
      </c>
      <c r="B76" s="9" t="e">
        <f>VLOOKUP(D76,#REF!,2)</f>
        <v>#REF!</v>
      </c>
      <c r="C76" s="18" t="s">
        <v>104</v>
      </c>
      <c r="D76" s="18" t="s">
        <v>95</v>
      </c>
      <c r="E76" s="13">
        <v>133254</v>
      </c>
      <c r="F76" s="12">
        <v>0.69710650630646698</v>
      </c>
      <c r="G76" s="13">
        <v>7812</v>
      </c>
      <c r="H76" s="12">
        <v>4.0867786537485698E-2</v>
      </c>
      <c r="I76" s="13">
        <v>17935</v>
      </c>
      <c r="J76" s="12">
        <v>9.3825365021736495E-2</v>
      </c>
      <c r="K76" s="13">
        <v>411</v>
      </c>
      <c r="L76" s="12">
        <v>2.1501101212117999E-3</v>
      </c>
      <c r="M76" s="13">
        <v>29302</v>
      </c>
      <c r="N76" s="12">
        <v>0.15329081939598099</v>
      </c>
      <c r="O76" s="13">
        <v>1688</v>
      </c>
      <c r="P76" s="12">
        <v>8.8306225902810807E-3</v>
      </c>
      <c r="Q76" s="13">
        <v>751</v>
      </c>
      <c r="R76" s="12">
        <v>3.9287900268371399E-3</v>
      </c>
      <c r="S76" s="13">
        <v>191153</v>
      </c>
    </row>
    <row r="77" spans="1:19" outlineLevel="1" x14ac:dyDescent="0.3">
      <c r="A77" s="14"/>
      <c r="B77" s="9" t="e">
        <f>VLOOKUP(D77,#REF!,2)</f>
        <v>#REF!</v>
      </c>
      <c r="C77" s="15" t="s">
        <v>105</v>
      </c>
      <c r="D77" s="21" t="s">
        <v>106</v>
      </c>
      <c r="E77" s="16">
        <v>2085409</v>
      </c>
      <c r="F77" s="17">
        <v>0.75501998871855702</v>
      </c>
      <c r="G77" s="16">
        <v>98634</v>
      </c>
      <c r="H77" s="17">
        <v>3.5710329037261297E-2</v>
      </c>
      <c r="I77" s="16">
        <v>295166</v>
      </c>
      <c r="J77" s="17">
        <v>0.106864519137542</v>
      </c>
      <c r="K77" s="16">
        <v>4231</v>
      </c>
      <c r="L77" s="17">
        <v>1.5318288030157199E-3</v>
      </c>
      <c r="M77" s="16">
        <v>252028</v>
      </c>
      <c r="N77" s="17">
        <v>9.1246454636361704E-2</v>
      </c>
      <c r="O77" s="16">
        <v>19205</v>
      </c>
      <c r="P77" s="17">
        <v>6.9531487028874897E-3</v>
      </c>
      <c r="Q77" s="16">
        <v>7385</v>
      </c>
      <c r="R77" s="17">
        <v>2.6737309643751102E-3</v>
      </c>
      <c r="S77" s="16">
        <v>2762058</v>
      </c>
    </row>
    <row r="78" spans="1:19" outlineLevel="2" x14ac:dyDescent="0.3">
      <c r="A78" s="19">
        <v>12</v>
      </c>
      <c r="B78" s="9" t="e">
        <f>VLOOKUP(D78,#REF!,2)</f>
        <v>#REF!</v>
      </c>
      <c r="C78" s="18" t="s">
        <v>107</v>
      </c>
      <c r="D78" s="18" t="s">
        <v>108</v>
      </c>
      <c r="E78" s="13">
        <v>406517</v>
      </c>
      <c r="F78" s="12">
        <v>0.801290289516841</v>
      </c>
      <c r="G78" s="13">
        <v>15658</v>
      </c>
      <c r="H78" s="12">
        <v>3.0863662167276401E-2</v>
      </c>
      <c r="I78" s="13">
        <v>27838</v>
      </c>
      <c r="J78" s="12">
        <v>5.48717989151003E-2</v>
      </c>
      <c r="K78" s="13">
        <v>361</v>
      </c>
      <c r="L78" s="12">
        <v>7.1157121231235003E-4</v>
      </c>
      <c r="M78" s="13">
        <v>51580</v>
      </c>
      <c r="N78" s="12">
        <v>0.101669925570834</v>
      </c>
      <c r="O78" s="13">
        <v>3631</v>
      </c>
      <c r="P78" s="12">
        <v>7.1571054623438901E-3</v>
      </c>
      <c r="Q78" s="13">
        <v>1743</v>
      </c>
      <c r="R78" s="12">
        <v>3.4356471552920401E-3</v>
      </c>
      <c r="S78" s="13">
        <v>507328</v>
      </c>
    </row>
    <row r="79" spans="1:19" outlineLevel="2" x14ac:dyDescent="0.3">
      <c r="A79" s="14">
        <v>199</v>
      </c>
      <c r="B79" s="9" t="e">
        <f>VLOOKUP(D79,#REF!,2)</f>
        <v>#REF!</v>
      </c>
      <c r="C79" s="15" t="s">
        <v>109</v>
      </c>
      <c r="D79" s="15" t="s">
        <v>108</v>
      </c>
      <c r="E79" s="16">
        <v>132076</v>
      </c>
      <c r="F79" s="17">
        <v>0.79786392166101805</v>
      </c>
      <c r="G79" s="16">
        <v>5129</v>
      </c>
      <c r="H79" s="17">
        <v>3.0984009617185299E-2</v>
      </c>
      <c r="I79" s="16">
        <v>10864</v>
      </c>
      <c r="J79" s="17">
        <v>6.56288322248198E-2</v>
      </c>
      <c r="K79" s="16">
        <v>179</v>
      </c>
      <c r="L79" s="17">
        <v>1.08132924965416E-3</v>
      </c>
      <c r="M79" s="16">
        <v>15335</v>
      </c>
      <c r="N79" s="17">
        <v>9.2637899684058597E-2</v>
      </c>
      <c r="O79" s="16">
        <v>1542</v>
      </c>
      <c r="P79" s="17">
        <v>9.3151380054006094E-3</v>
      </c>
      <c r="Q79" s="16">
        <v>412</v>
      </c>
      <c r="R79" s="17">
        <v>2.4888695578632E-3</v>
      </c>
      <c r="S79" s="16">
        <v>165537</v>
      </c>
    </row>
    <row r="80" spans="1:19" outlineLevel="1" x14ac:dyDescent="0.3">
      <c r="A80" s="14"/>
      <c r="B80" s="9" t="e">
        <f>VLOOKUP(D80,#REF!,2)</f>
        <v>#REF!</v>
      </c>
      <c r="C80" s="18" t="s">
        <v>110</v>
      </c>
      <c r="D80" s="20" t="s">
        <v>111</v>
      </c>
      <c r="E80" s="13">
        <v>538593</v>
      </c>
      <c r="F80" s="12">
        <v>0.80044734084846103</v>
      </c>
      <c r="G80" s="13">
        <v>20787</v>
      </c>
      <c r="H80" s="12">
        <v>3.0893269823813099E-2</v>
      </c>
      <c r="I80" s="13">
        <v>38702</v>
      </c>
      <c r="J80" s="12">
        <v>5.7518224309482599E-2</v>
      </c>
      <c r="K80" s="13">
        <v>540</v>
      </c>
      <c r="L80" s="12">
        <v>8.0253839923312995E-4</v>
      </c>
      <c r="M80" s="13">
        <v>66915</v>
      </c>
      <c r="N80" s="12">
        <v>9.9447883304972007E-2</v>
      </c>
      <c r="O80" s="13">
        <v>5173</v>
      </c>
      <c r="P80" s="12">
        <v>7.6880206282092202E-3</v>
      </c>
      <c r="Q80" s="13">
        <v>2155</v>
      </c>
      <c r="R80" s="12">
        <v>3.2027226858285102E-3</v>
      </c>
      <c r="S80" s="13">
        <v>672865</v>
      </c>
    </row>
    <row r="81" spans="1:19" outlineLevel="2" x14ac:dyDescent="0.3">
      <c r="A81" s="14">
        <v>13</v>
      </c>
      <c r="B81" s="9" t="e">
        <f>VLOOKUP(D81,#REF!,2)</f>
        <v>#REF!</v>
      </c>
      <c r="C81" s="15" t="s">
        <v>112</v>
      </c>
      <c r="D81" s="15" t="s">
        <v>113</v>
      </c>
      <c r="E81" s="16">
        <v>2512759</v>
      </c>
      <c r="F81" s="17">
        <v>0.80633494123747895</v>
      </c>
      <c r="G81" s="16">
        <v>34374</v>
      </c>
      <c r="H81" s="17">
        <v>1.10304877109572E-2</v>
      </c>
      <c r="I81" s="16">
        <v>317234</v>
      </c>
      <c r="J81" s="17">
        <v>0.10179920109669501</v>
      </c>
      <c r="K81" s="16">
        <v>27176</v>
      </c>
      <c r="L81" s="17">
        <v>8.7206765006392298E-3</v>
      </c>
      <c r="M81" s="16">
        <v>215870</v>
      </c>
      <c r="N81" s="17">
        <v>6.92718735720117E-2</v>
      </c>
      <c r="O81" s="16">
        <v>3027</v>
      </c>
      <c r="P81" s="17">
        <v>9.7135294993505096E-4</v>
      </c>
      <c r="Q81" s="16">
        <v>5832</v>
      </c>
      <c r="R81" s="17">
        <v>1.8714669322831899E-3</v>
      </c>
      <c r="S81" s="16">
        <v>3116272</v>
      </c>
    </row>
    <row r="82" spans="1:19" outlineLevel="2" x14ac:dyDescent="0.3">
      <c r="A82" s="14">
        <v>157</v>
      </c>
      <c r="B82" s="9" t="e">
        <f>VLOOKUP(D82,#REF!,2)</f>
        <v>#REF!</v>
      </c>
      <c r="C82" s="18" t="s">
        <v>114</v>
      </c>
      <c r="D82" s="18" t="s">
        <v>113</v>
      </c>
      <c r="E82" s="13">
        <v>308012</v>
      </c>
      <c r="F82" s="12">
        <v>0.80226082879691596</v>
      </c>
      <c r="G82" s="13">
        <v>6999</v>
      </c>
      <c r="H82" s="12">
        <v>1.8229885656239401E-2</v>
      </c>
      <c r="I82" s="13">
        <v>26991</v>
      </c>
      <c r="J82" s="12">
        <v>7.0301877946500696E-2</v>
      </c>
      <c r="K82" s="13">
        <v>352</v>
      </c>
      <c r="L82" s="12">
        <v>9.1683379782772905E-4</v>
      </c>
      <c r="M82" s="13">
        <v>38660</v>
      </c>
      <c r="N82" s="12">
        <v>0.100695439272784</v>
      </c>
      <c r="O82" s="13">
        <v>2336</v>
      </c>
      <c r="P82" s="12">
        <v>6.0844424764931104E-3</v>
      </c>
      <c r="Q82" s="13">
        <v>580</v>
      </c>
      <c r="R82" s="12">
        <v>1.51069205323887E-3</v>
      </c>
      <c r="S82" s="13">
        <v>383930</v>
      </c>
    </row>
    <row r="83" spans="1:19" outlineLevel="2" x14ac:dyDescent="0.3">
      <c r="A83" s="14">
        <v>151</v>
      </c>
      <c r="B83" s="9" t="e">
        <f>VLOOKUP(D83,#REF!,2)</f>
        <v>#REF!</v>
      </c>
      <c r="C83" s="15" t="s">
        <v>115</v>
      </c>
      <c r="D83" s="15" t="s">
        <v>113</v>
      </c>
      <c r="E83" s="16">
        <v>282918</v>
      </c>
      <c r="F83" s="17">
        <v>0.84485667615290705</v>
      </c>
      <c r="G83" s="16">
        <v>4616</v>
      </c>
      <c r="H83" s="17">
        <v>1.37844125051139E-2</v>
      </c>
      <c r="I83" s="16">
        <v>14740</v>
      </c>
      <c r="J83" s="17">
        <v>4.4016949810524002E-2</v>
      </c>
      <c r="K83" s="16">
        <v>751</v>
      </c>
      <c r="L83" s="17">
        <v>2.2426546341725601E-3</v>
      </c>
      <c r="M83" s="16">
        <v>30062</v>
      </c>
      <c r="N83" s="17">
        <v>8.9771882306918196E-2</v>
      </c>
      <c r="O83" s="16">
        <v>1141</v>
      </c>
      <c r="P83" s="17">
        <v>3.4072822071782899E-3</v>
      </c>
      <c r="Q83" s="16">
        <v>643</v>
      </c>
      <c r="R83" s="17">
        <v>1.9201423831863599E-3</v>
      </c>
      <c r="S83" s="16">
        <v>334871</v>
      </c>
    </row>
    <row r="84" spans="1:19" outlineLevel="2" x14ac:dyDescent="0.3">
      <c r="A84" s="19">
        <v>210</v>
      </c>
      <c r="B84" s="9" t="e">
        <f>VLOOKUP(D84,#REF!,2)</f>
        <v>#REF!</v>
      </c>
      <c r="C84" s="18" t="s">
        <v>116</v>
      </c>
      <c r="D84" s="18" t="s">
        <v>113</v>
      </c>
      <c r="E84" s="13">
        <v>191786</v>
      </c>
      <c r="F84" s="12">
        <v>0.79979148856314797</v>
      </c>
      <c r="G84" s="13">
        <v>9779</v>
      </c>
      <c r="H84" s="12">
        <v>4.0780666819575102E-2</v>
      </c>
      <c r="I84" s="13">
        <v>14741</v>
      </c>
      <c r="J84" s="12">
        <v>6.1473341812798399E-2</v>
      </c>
      <c r="K84" s="13">
        <v>202</v>
      </c>
      <c r="L84" s="12">
        <v>8.4238620488333803E-4</v>
      </c>
      <c r="M84" s="13">
        <v>21087</v>
      </c>
      <c r="N84" s="12">
        <v>8.7937613378093804E-2</v>
      </c>
      <c r="O84" s="13">
        <v>1743</v>
      </c>
      <c r="P84" s="12">
        <v>7.2687086886715699E-3</v>
      </c>
      <c r="Q84" s="13">
        <v>457</v>
      </c>
      <c r="R84" s="12">
        <v>1.90579453283013E-3</v>
      </c>
      <c r="S84" s="13">
        <v>239795</v>
      </c>
    </row>
    <row r="85" spans="1:19" outlineLevel="2" x14ac:dyDescent="0.3">
      <c r="A85" s="14">
        <v>187</v>
      </c>
      <c r="B85" s="9" t="e">
        <f>VLOOKUP(D85,#REF!,2)</f>
        <v>#REF!</v>
      </c>
      <c r="C85" s="15" t="s">
        <v>117</v>
      </c>
      <c r="D85" s="15" t="s">
        <v>113</v>
      </c>
      <c r="E85" s="16">
        <v>85294</v>
      </c>
      <c r="F85" s="17">
        <v>0.83259959196821598</v>
      </c>
      <c r="G85" s="16">
        <v>1522</v>
      </c>
      <c r="H85" s="17">
        <v>1.4857042452876199E-2</v>
      </c>
      <c r="I85" s="16">
        <v>4975</v>
      </c>
      <c r="J85" s="17">
        <v>4.8563591460617103E-2</v>
      </c>
      <c r="K85" s="16">
        <v>183</v>
      </c>
      <c r="L85" s="17">
        <v>1.78635924367697E-3</v>
      </c>
      <c r="M85" s="16">
        <v>9788</v>
      </c>
      <c r="N85" s="17">
        <v>9.5545815721913702E-2</v>
      </c>
      <c r="O85" s="16">
        <v>366</v>
      </c>
      <c r="P85" s="17">
        <v>3.5727184873539401E-3</v>
      </c>
      <c r="Q85" s="16">
        <v>315</v>
      </c>
      <c r="R85" s="17">
        <v>3.0748806653456101E-3</v>
      </c>
      <c r="S85" s="16">
        <v>102443</v>
      </c>
    </row>
    <row r="86" spans="1:19" outlineLevel="1" x14ac:dyDescent="0.3">
      <c r="A86" s="14"/>
      <c r="B86" s="9" t="e">
        <f>VLOOKUP(D86,#REF!,2)</f>
        <v>#REF!</v>
      </c>
      <c r="C86" s="18" t="s">
        <v>118</v>
      </c>
      <c r="D86" s="20" t="s">
        <v>119</v>
      </c>
      <c r="E86" s="13">
        <v>3380769</v>
      </c>
      <c r="F86" s="12">
        <v>0.80931704630083801</v>
      </c>
      <c r="G86" s="13">
        <v>57290</v>
      </c>
      <c r="H86" s="12">
        <v>1.3714564225646601E-2</v>
      </c>
      <c r="I86" s="13">
        <v>378681</v>
      </c>
      <c r="J86" s="12">
        <v>9.0651857139676703E-2</v>
      </c>
      <c r="K86" s="13">
        <v>28664</v>
      </c>
      <c r="L86" s="12">
        <v>6.8618304933484699E-3</v>
      </c>
      <c r="M86" s="13">
        <v>315467</v>
      </c>
      <c r="N86" s="12">
        <v>7.5519155743970195E-2</v>
      </c>
      <c r="O86" s="13">
        <v>8613</v>
      </c>
      <c r="P86" s="12">
        <v>2.0618527085965099E-3</v>
      </c>
      <c r="Q86" s="13">
        <v>7827</v>
      </c>
      <c r="R86" s="12">
        <v>1.8736933879234801E-3</v>
      </c>
      <c r="S86" s="13">
        <v>4177311</v>
      </c>
    </row>
    <row r="87" spans="1:19" outlineLevel="2" x14ac:dyDescent="0.3">
      <c r="A87" s="19">
        <v>14</v>
      </c>
      <c r="B87" s="9" t="e">
        <f>VLOOKUP(D87,#REF!,2)</f>
        <v>#REF!</v>
      </c>
      <c r="C87" s="15" t="s">
        <v>120</v>
      </c>
      <c r="D87" s="15" t="s">
        <v>121</v>
      </c>
      <c r="E87" s="16">
        <v>1001375</v>
      </c>
      <c r="F87" s="17">
        <v>0.82530045016013598</v>
      </c>
      <c r="G87" s="16">
        <v>13325</v>
      </c>
      <c r="H87" s="17">
        <v>1.0982028209595599E-2</v>
      </c>
      <c r="I87" s="16">
        <v>116127</v>
      </c>
      <c r="J87" s="17">
        <v>9.5708066783918203E-2</v>
      </c>
      <c r="K87" s="16">
        <v>1296</v>
      </c>
      <c r="L87" s="17">
        <v>1.0681207174210801E-3</v>
      </c>
      <c r="M87" s="16">
        <v>74857</v>
      </c>
      <c r="N87" s="17">
        <v>6.1694685604930501E-2</v>
      </c>
      <c r="O87" s="16">
        <v>3826</v>
      </c>
      <c r="P87" s="17">
        <v>3.15326378460884E-3</v>
      </c>
      <c r="Q87" s="16">
        <v>2540</v>
      </c>
      <c r="R87" s="17">
        <v>2.0933847393900802E-3</v>
      </c>
      <c r="S87" s="16">
        <v>1213346</v>
      </c>
    </row>
    <row r="88" spans="1:19" outlineLevel="2" x14ac:dyDescent="0.3">
      <c r="A88" s="19">
        <v>190</v>
      </c>
      <c r="B88" s="9" t="e">
        <f>VLOOKUP(D88,#REF!,2)</f>
        <v>#REF!</v>
      </c>
      <c r="C88" s="18" t="s">
        <v>122</v>
      </c>
      <c r="D88" s="18" t="s">
        <v>121</v>
      </c>
      <c r="E88" s="13">
        <v>486340</v>
      </c>
      <c r="F88" s="12">
        <v>0.82743109136041104</v>
      </c>
      <c r="G88" s="13">
        <v>6121</v>
      </c>
      <c r="H88" s="12">
        <v>1.0413919706824599E-2</v>
      </c>
      <c r="I88" s="13">
        <v>38742</v>
      </c>
      <c r="J88" s="12">
        <v>6.5913425466720896E-2</v>
      </c>
      <c r="K88" s="13">
        <v>737</v>
      </c>
      <c r="L88" s="12">
        <v>1.2538896951363699E-3</v>
      </c>
      <c r="M88" s="13">
        <v>50276</v>
      </c>
      <c r="N88" s="12">
        <v>8.5536714128461602E-2</v>
      </c>
      <c r="O88" s="13">
        <v>3998</v>
      </c>
      <c r="P88" s="12">
        <v>6.80196879396908E-3</v>
      </c>
      <c r="Q88" s="13">
        <v>1557</v>
      </c>
      <c r="R88" s="12">
        <v>2.6489908484766999E-3</v>
      </c>
      <c r="S88" s="13">
        <v>587771</v>
      </c>
    </row>
    <row r="89" spans="1:19" outlineLevel="2" x14ac:dyDescent="0.3">
      <c r="A89" s="14">
        <v>137</v>
      </c>
      <c r="B89" s="9" t="e">
        <f>VLOOKUP(D89,#REF!,2)</f>
        <v>#REF!</v>
      </c>
      <c r="C89" s="15" t="s">
        <v>123</v>
      </c>
      <c r="D89" s="15" t="s">
        <v>121</v>
      </c>
      <c r="E89" s="16">
        <v>350713</v>
      </c>
      <c r="F89" s="17">
        <v>0.87514597702296704</v>
      </c>
      <c r="G89" s="16">
        <v>3059</v>
      </c>
      <c r="H89" s="17">
        <v>7.6332258676275397E-3</v>
      </c>
      <c r="I89" s="16">
        <v>17995</v>
      </c>
      <c r="J89" s="17">
        <v>4.4903530398155499E-2</v>
      </c>
      <c r="K89" s="16">
        <v>283</v>
      </c>
      <c r="L89" s="17">
        <v>7.0617944443889902E-4</v>
      </c>
      <c r="M89" s="16">
        <v>26485</v>
      </c>
      <c r="N89" s="17">
        <v>6.6088913731322405E-2</v>
      </c>
      <c r="O89" s="16">
        <v>1728</v>
      </c>
      <c r="P89" s="17">
        <v>4.3119366784113702E-3</v>
      </c>
      <c r="Q89" s="16">
        <v>485</v>
      </c>
      <c r="R89" s="17">
        <v>1.21023685707727E-3</v>
      </c>
      <c r="S89" s="16">
        <v>400748</v>
      </c>
    </row>
    <row r="90" spans="1:19" outlineLevel="2" x14ac:dyDescent="0.3">
      <c r="A90" s="14">
        <v>127</v>
      </c>
      <c r="B90" s="9" t="e">
        <f>VLOOKUP(D90,#REF!,2)</f>
        <v>#REF!</v>
      </c>
      <c r="C90" s="18" t="s">
        <v>124</v>
      </c>
      <c r="D90" s="18" t="s">
        <v>121</v>
      </c>
      <c r="E90" s="13">
        <v>221285</v>
      </c>
      <c r="F90" s="12">
        <v>0.83420667712165997</v>
      </c>
      <c r="G90" s="13">
        <v>2362</v>
      </c>
      <c r="H90" s="12">
        <v>8.9043368116291707E-3</v>
      </c>
      <c r="I90" s="13">
        <v>9462</v>
      </c>
      <c r="J90" s="12">
        <v>3.5670124856746498E-2</v>
      </c>
      <c r="K90" s="13">
        <v>620</v>
      </c>
      <c r="L90" s="12">
        <v>2.3372941673200998E-3</v>
      </c>
      <c r="M90" s="13">
        <v>29620</v>
      </c>
      <c r="N90" s="12">
        <v>0.111662343929067</v>
      </c>
      <c r="O90" s="13">
        <v>1324</v>
      </c>
      <c r="P90" s="12">
        <v>4.9912539960190599E-3</v>
      </c>
      <c r="Q90" s="13">
        <v>591</v>
      </c>
      <c r="R90" s="12">
        <v>2.22796911755836E-3</v>
      </c>
      <c r="S90" s="13">
        <v>265264</v>
      </c>
    </row>
    <row r="91" spans="1:19" outlineLevel="2" x14ac:dyDescent="0.3">
      <c r="A91" s="19">
        <v>130</v>
      </c>
      <c r="B91" s="9" t="e">
        <f>VLOOKUP(D91,#REF!,2)</f>
        <v>#REF!</v>
      </c>
      <c r="C91" s="15" t="s">
        <v>125</v>
      </c>
      <c r="D91" s="15" t="s">
        <v>121</v>
      </c>
      <c r="E91" s="16">
        <v>161359</v>
      </c>
      <c r="F91" s="17">
        <v>0.83886044033167795</v>
      </c>
      <c r="G91" s="16">
        <v>1911</v>
      </c>
      <c r="H91" s="17">
        <v>9.9347560500117008E-3</v>
      </c>
      <c r="I91" s="16">
        <v>6846</v>
      </c>
      <c r="J91" s="17">
        <v>3.55904447505914E-2</v>
      </c>
      <c r="K91" s="16">
        <v>222</v>
      </c>
      <c r="L91" s="17">
        <v>1.1541160874424901E-3</v>
      </c>
      <c r="M91" s="16">
        <v>21049</v>
      </c>
      <c r="N91" s="17">
        <v>0.109427880741338</v>
      </c>
      <c r="O91" s="16">
        <v>660</v>
      </c>
      <c r="P91" s="17">
        <v>3.4311559356398299E-3</v>
      </c>
      <c r="Q91" s="16">
        <v>308</v>
      </c>
      <c r="R91" s="17">
        <v>1.6012061032985899E-3</v>
      </c>
      <c r="S91" s="16">
        <v>192355</v>
      </c>
    </row>
    <row r="92" spans="1:19" outlineLevel="1" x14ac:dyDescent="0.3">
      <c r="A92" s="19"/>
      <c r="B92" s="9" t="e">
        <f>VLOOKUP(D92,#REF!,2)</f>
        <v>#REF!</v>
      </c>
      <c r="C92" s="18" t="s">
        <v>126</v>
      </c>
      <c r="D92" s="20" t="s">
        <v>127</v>
      </c>
      <c r="E92" s="13">
        <v>2221072</v>
      </c>
      <c r="F92" s="12">
        <v>0.835151480512761</v>
      </c>
      <c r="G92" s="13">
        <v>26778</v>
      </c>
      <c r="H92" s="12">
        <v>1.0068870502698999E-2</v>
      </c>
      <c r="I92" s="13">
        <v>189172</v>
      </c>
      <c r="J92" s="12">
        <v>7.1131091595211707E-2</v>
      </c>
      <c r="K92" s="13">
        <v>3158</v>
      </c>
      <c r="L92" s="12">
        <v>1.1874483922445099E-3</v>
      </c>
      <c r="M92" s="13">
        <v>202287</v>
      </c>
      <c r="N92" s="12">
        <v>7.6062499341977605E-2</v>
      </c>
      <c r="O92" s="13">
        <v>11536</v>
      </c>
      <c r="P92" s="12">
        <v>4.3376835506436602E-3</v>
      </c>
      <c r="Q92" s="13">
        <v>5481</v>
      </c>
      <c r="R92" s="12">
        <v>2.06092610446237E-3</v>
      </c>
      <c r="S92" s="13">
        <v>2659484</v>
      </c>
    </row>
    <row r="93" spans="1:19" outlineLevel="2" x14ac:dyDescent="0.3">
      <c r="A93" s="19">
        <v>140</v>
      </c>
      <c r="B93" s="9" t="e">
        <f>VLOOKUP(D93,#REF!,2)</f>
        <v>#REF!</v>
      </c>
      <c r="C93" s="15" t="s">
        <v>128</v>
      </c>
      <c r="D93" s="15" t="s">
        <v>129</v>
      </c>
      <c r="E93" s="16">
        <v>205518</v>
      </c>
      <c r="F93" s="17">
        <v>0.79789885625101897</v>
      </c>
      <c r="G93" s="16">
        <v>5652</v>
      </c>
      <c r="H93" s="17">
        <v>2.1943208553658399E-2</v>
      </c>
      <c r="I93" s="16">
        <v>16035</v>
      </c>
      <c r="J93" s="17">
        <v>6.22539542034522E-2</v>
      </c>
      <c r="K93" s="16">
        <v>427</v>
      </c>
      <c r="L93" s="17">
        <v>1.6577760177657701E-3</v>
      </c>
      <c r="M93" s="16">
        <v>28163</v>
      </c>
      <c r="N93" s="17">
        <v>0.109339451963319</v>
      </c>
      <c r="O93" s="16">
        <v>937</v>
      </c>
      <c r="P93" s="17">
        <v>3.6377895284461898E-3</v>
      </c>
      <c r="Q93" s="16">
        <v>842</v>
      </c>
      <c r="R93" s="17">
        <v>3.2689634823390599E-3</v>
      </c>
      <c r="S93" s="16">
        <v>257574</v>
      </c>
    </row>
    <row r="94" spans="1:19" outlineLevel="2" x14ac:dyDescent="0.3">
      <c r="A94" s="19">
        <v>178</v>
      </c>
      <c r="B94" s="9" t="e">
        <f>VLOOKUP(D94,#REF!,2)</f>
        <v>#REF!</v>
      </c>
      <c r="C94" s="18" t="s">
        <v>130</v>
      </c>
      <c r="D94" s="18" t="s">
        <v>129</v>
      </c>
      <c r="E94" s="13">
        <v>182429</v>
      </c>
      <c r="F94" s="12">
        <v>0.80386091539210602</v>
      </c>
      <c r="G94" s="13">
        <v>4775</v>
      </c>
      <c r="H94" s="12">
        <v>2.10407110218074E-2</v>
      </c>
      <c r="I94" s="13">
        <v>16574</v>
      </c>
      <c r="J94" s="12">
        <v>7.3032197795902906E-2</v>
      </c>
      <c r="K94" s="13">
        <v>714</v>
      </c>
      <c r="L94" s="12">
        <v>3.1461921821090101E-3</v>
      </c>
      <c r="M94" s="13">
        <v>21242</v>
      </c>
      <c r="N94" s="12">
        <v>9.3601420633556698E-2</v>
      </c>
      <c r="O94" s="13">
        <v>590</v>
      </c>
      <c r="P94" s="12">
        <v>2.5997946602861499E-3</v>
      </c>
      <c r="Q94" s="13">
        <v>617</v>
      </c>
      <c r="R94" s="12">
        <v>2.7187683142314502E-3</v>
      </c>
      <c r="S94" s="13">
        <v>226941</v>
      </c>
    </row>
    <row r="95" spans="1:19" outlineLevel="2" x14ac:dyDescent="0.3">
      <c r="A95" s="19">
        <v>198</v>
      </c>
      <c r="B95" s="9" t="e">
        <f>VLOOKUP(D95,#REF!,2)</f>
        <v>#REF!</v>
      </c>
      <c r="C95" s="15" t="s">
        <v>131</v>
      </c>
      <c r="D95" s="15" t="s">
        <v>129</v>
      </c>
      <c r="E95" s="16">
        <v>162808</v>
      </c>
      <c r="F95" s="17">
        <v>0.81147169209452097</v>
      </c>
      <c r="G95" s="16">
        <v>4623</v>
      </c>
      <c r="H95" s="17">
        <v>2.3042071842618101E-2</v>
      </c>
      <c r="I95" s="16">
        <v>11555</v>
      </c>
      <c r="J95" s="17">
        <v>5.7592719044224999E-2</v>
      </c>
      <c r="K95" s="16">
        <v>250</v>
      </c>
      <c r="L95" s="17">
        <v>1.24605623202564E-3</v>
      </c>
      <c r="M95" s="16">
        <v>20546</v>
      </c>
      <c r="N95" s="17">
        <v>0.10240588537279501</v>
      </c>
      <c r="O95" s="16">
        <v>335</v>
      </c>
      <c r="P95" s="17">
        <v>1.6697153509143601E-3</v>
      </c>
      <c r="Q95" s="16">
        <v>516</v>
      </c>
      <c r="R95" s="17">
        <v>2.5718600629009202E-3</v>
      </c>
      <c r="S95" s="16">
        <v>200633</v>
      </c>
    </row>
    <row r="96" spans="1:19" outlineLevel="2" x14ac:dyDescent="0.3">
      <c r="A96" s="14">
        <v>15</v>
      </c>
      <c r="B96" s="9" t="e">
        <f>VLOOKUP(D96,#REF!,2)</f>
        <v>#REF!</v>
      </c>
      <c r="C96" s="18" t="s">
        <v>132</v>
      </c>
      <c r="D96" s="18" t="s">
        <v>129</v>
      </c>
      <c r="E96" s="13">
        <v>171098</v>
      </c>
      <c r="F96" s="12">
        <v>0.840004516734009</v>
      </c>
      <c r="G96" s="13">
        <v>2479</v>
      </c>
      <c r="H96" s="12">
        <v>1.2170634355653499E-2</v>
      </c>
      <c r="I96" s="13">
        <v>8031</v>
      </c>
      <c r="J96" s="12">
        <v>3.9428142198569403E-2</v>
      </c>
      <c r="K96" s="13">
        <v>420</v>
      </c>
      <c r="L96" s="12">
        <v>2.0619872647738898E-3</v>
      </c>
      <c r="M96" s="13">
        <v>20193</v>
      </c>
      <c r="N96" s="12">
        <v>9.9137401994236304E-2</v>
      </c>
      <c r="O96" s="13">
        <v>576</v>
      </c>
      <c r="P96" s="12">
        <v>2.8278682488327698E-3</v>
      </c>
      <c r="Q96" s="13">
        <v>890</v>
      </c>
      <c r="R96" s="12">
        <v>4.3694492039256299E-3</v>
      </c>
      <c r="S96" s="13">
        <v>203687</v>
      </c>
    </row>
    <row r="97" spans="1:19" outlineLevel="1" x14ac:dyDescent="0.3">
      <c r="A97" s="14"/>
      <c r="B97" s="9" t="e">
        <f>VLOOKUP(D97,#REF!,2)</f>
        <v>#REF!</v>
      </c>
      <c r="C97" s="15" t="s">
        <v>133</v>
      </c>
      <c r="D97" s="21" t="s">
        <v>134</v>
      </c>
      <c r="E97" s="16">
        <v>721853</v>
      </c>
      <c r="F97" s="17">
        <v>0.81213386061530002</v>
      </c>
      <c r="G97" s="16">
        <v>17529</v>
      </c>
      <c r="H97" s="17">
        <v>1.9721320605061699E-2</v>
      </c>
      <c r="I97" s="16">
        <v>52195</v>
      </c>
      <c r="J97" s="17">
        <v>5.8722935077939097E-2</v>
      </c>
      <c r="K97" s="16">
        <v>1811</v>
      </c>
      <c r="L97" s="17">
        <v>2.03749852334798E-3</v>
      </c>
      <c r="M97" s="16">
        <v>90144</v>
      </c>
      <c r="N97" s="17">
        <v>0.101418148475251</v>
      </c>
      <c r="O97" s="16">
        <v>2438</v>
      </c>
      <c r="P97" s="17">
        <v>2.7429162893000398E-3</v>
      </c>
      <c r="Q97" s="16">
        <v>2865</v>
      </c>
      <c r="R97" s="17">
        <v>3.2233204138000901E-3</v>
      </c>
      <c r="S97" s="16">
        <v>888835</v>
      </c>
    </row>
    <row r="98" spans="1:19" outlineLevel="2" x14ac:dyDescent="0.3">
      <c r="A98" s="19">
        <v>16</v>
      </c>
      <c r="B98" s="9" t="e">
        <f>VLOOKUP(D98,#REF!,2)</f>
        <v>#REF!</v>
      </c>
      <c r="C98" s="18" t="s">
        <v>135</v>
      </c>
      <c r="D98" s="18" t="s">
        <v>136</v>
      </c>
      <c r="E98" s="13">
        <v>128638</v>
      </c>
      <c r="F98" s="12">
        <v>0.80149285349350197</v>
      </c>
      <c r="G98" s="13">
        <v>3325</v>
      </c>
      <c r="H98" s="12">
        <v>2.0716769056312201E-2</v>
      </c>
      <c r="I98" s="13">
        <v>7424</v>
      </c>
      <c r="J98" s="12">
        <v>4.6256028112499799E-2</v>
      </c>
      <c r="K98" s="13">
        <v>609</v>
      </c>
      <c r="L98" s="12">
        <v>3.7944398061035001E-3</v>
      </c>
      <c r="M98" s="13">
        <v>19686</v>
      </c>
      <c r="N98" s="12">
        <v>0.122655734027838</v>
      </c>
      <c r="O98" s="13">
        <v>349</v>
      </c>
      <c r="P98" s="12">
        <v>2.17448192500841E-3</v>
      </c>
      <c r="Q98" s="13">
        <v>467</v>
      </c>
      <c r="R98" s="12">
        <v>2.9096935787361802E-3</v>
      </c>
      <c r="S98" s="13">
        <v>160498</v>
      </c>
    </row>
    <row r="99" spans="1:19" outlineLevel="2" x14ac:dyDescent="0.3">
      <c r="A99" s="14">
        <v>155</v>
      </c>
      <c r="B99" s="9" t="e">
        <f>VLOOKUP(D99,#REF!,2)</f>
        <v>#REF!</v>
      </c>
      <c r="C99" s="15" t="s">
        <v>137</v>
      </c>
      <c r="D99" s="15" t="s">
        <v>136</v>
      </c>
      <c r="E99" s="16">
        <v>46430</v>
      </c>
      <c r="F99" s="17">
        <v>0.809915048755386</v>
      </c>
      <c r="G99" s="16">
        <v>840</v>
      </c>
      <c r="H99" s="17">
        <v>1.46527814119002E-2</v>
      </c>
      <c r="I99" s="16">
        <v>2637</v>
      </c>
      <c r="J99" s="17">
        <v>4.5999267360929401E-2</v>
      </c>
      <c r="K99" s="16">
        <v>114</v>
      </c>
      <c r="L99" s="17">
        <v>1.9885917630435902E-3</v>
      </c>
      <c r="M99" s="16">
        <v>6885</v>
      </c>
      <c r="N99" s="17">
        <v>0.120100476215396</v>
      </c>
      <c r="O99" s="16">
        <v>260</v>
      </c>
      <c r="P99" s="17">
        <v>4.535384722731E-3</v>
      </c>
      <c r="Q99" s="16">
        <v>161</v>
      </c>
      <c r="R99" s="17">
        <v>2.8084497706141998E-3</v>
      </c>
      <c r="S99" s="16">
        <v>57327</v>
      </c>
    </row>
    <row r="100" spans="1:19" outlineLevel="1" x14ac:dyDescent="0.3">
      <c r="A100" s="14"/>
      <c r="B100" s="9" t="e">
        <f>VLOOKUP(D100,#REF!,2)</f>
        <v>#REF!</v>
      </c>
      <c r="C100" s="18" t="s">
        <v>138</v>
      </c>
      <c r="D100" s="20" t="s">
        <v>139</v>
      </c>
      <c r="E100" s="13">
        <v>175068</v>
      </c>
      <c r="F100" s="12">
        <v>0.80370939974750399</v>
      </c>
      <c r="G100" s="13">
        <v>4165</v>
      </c>
      <c r="H100" s="12">
        <v>1.9120853896476501E-2</v>
      </c>
      <c r="I100" s="13">
        <v>10061</v>
      </c>
      <c r="J100" s="12">
        <v>4.6188454034201798E-2</v>
      </c>
      <c r="K100" s="13">
        <v>723</v>
      </c>
      <c r="L100" s="12">
        <v>3.31917823941237E-3</v>
      </c>
      <c r="M100" s="13">
        <v>26571</v>
      </c>
      <c r="N100" s="12">
        <v>0.121983243429358</v>
      </c>
      <c r="O100" s="13">
        <v>609</v>
      </c>
      <c r="P100" s="12">
        <v>2.7958223344427902E-3</v>
      </c>
      <c r="Q100" s="13">
        <v>628</v>
      </c>
      <c r="R100" s="12">
        <v>2.8830483186043799E-3</v>
      </c>
      <c r="S100" s="13">
        <v>217825</v>
      </c>
    </row>
    <row r="101" spans="1:19" outlineLevel="2" x14ac:dyDescent="0.3">
      <c r="A101" s="14">
        <v>17</v>
      </c>
      <c r="B101" s="9" t="e">
        <f>VLOOKUP(D101,#REF!,2)</f>
        <v>#REF!</v>
      </c>
      <c r="C101" s="15" t="s">
        <v>140</v>
      </c>
      <c r="D101" s="15" t="s">
        <v>141</v>
      </c>
      <c r="E101" s="16">
        <v>602783</v>
      </c>
      <c r="F101" s="17">
        <v>0.84870206028657902</v>
      </c>
      <c r="G101" s="16">
        <v>5905</v>
      </c>
      <c r="H101" s="17">
        <v>8.3140793054751801E-3</v>
      </c>
      <c r="I101" s="16">
        <v>36879</v>
      </c>
      <c r="J101" s="17">
        <v>5.1924628400782297E-2</v>
      </c>
      <c r="K101" s="16">
        <v>1046</v>
      </c>
      <c r="L101" s="17">
        <v>1.4727395348902699E-3</v>
      </c>
      <c r="M101" s="16">
        <v>59139</v>
      </c>
      <c r="N101" s="17">
        <v>8.3266102632768305E-2</v>
      </c>
      <c r="O101" s="16">
        <v>3407</v>
      </c>
      <c r="P101" s="17">
        <v>4.7969632842936403E-3</v>
      </c>
      <c r="Q101" s="16">
        <v>1082</v>
      </c>
      <c r="R101" s="17">
        <v>1.52342655521154E-3</v>
      </c>
      <c r="S101" s="16">
        <v>710241</v>
      </c>
    </row>
    <row r="102" spans="1:19" outlineLevel="2" x14ac:dyDescent="0.3">
      <c r="A102" s="19">
        <v>158</v>
      </c>
      <c r="B102" s="9" t="e">
        <f>VLOOKUP(D102,#REF!,2)</f>
        <v>#REF!</v>
      </c>
      <c r="C102" s="18" t="s">
        <v>142</v>
      </c>
      <c r="D102" s="18" t="s">
        <v>141</v>
      </c>
      <c r="E102" s="13">
        <v>424699</v>
      </c>
      <c r="F102" s="12">
        <v>0.80807928975618704</v>
      </c>
      <c r="G102" s="13">
        <v>12844</v>
      </c>
      <c r="H102" s="12">
        <v>2.4438414965960501E-2</v>
      </c>
      <c r="I102" s="13">
        <v>26627</v>
      </c>
      <c r="J102" s="12">
        <v>5.0663475186751003E-2</v>
      </c>
      <c r="K102" s="13">
        <v>1003</v>
      </c>
      <c r="L102" s="12">
        <v>1.9084187333274999E-3</v>
      </c>
      <c r="M102" s="13">
        <v>50615</v>
      </c>
      <c r="N102" s="12">
        <v>9.6305697096083095E-2</v>
      </c>
      <c r="O102" s="13">
        <v>8756</v>
      </c>
      <c r="P102" s="12">
        <v>1.6660134026934802E-2</v>
      </c>
      <c r="Q102" s="13">
        <v>1022</v>
      </c>
      <c r="R102" s="12">
        <v>1.9445702347564301E-3</v>
      </c>
      <c r="S102" s="13">
        <v>525566</v>
      </c>
    </row>
    <row r="103" spans="1:19" outlineLevel="2" x14ac:dyDescent="0.3">
      <c r="A103" s="14">
        <v>197</v>
      </c>
      <c r="B103" s="9" t="e">
        <f>VLOOKUP(D103,#REF!,2)</f>
        <v>#REF!</v>
      </c>
      <c r="C103" s="15" t="s">
        <v>143</v>
      </c>
      <c r="D103" s="15" t="s">
        <v>141</v>
      </c>
      <c r="E103" s="16">
        <v>258130</v>
      </c>
      <c r="F103" s="17">
        <v>0.86571709332626801</v>
      </c>
      <c r="G103" s="16">
        <v>2007</v>
      </c>
      <c r="H103" s="17">
        <v>6.7310820373680698E-3</v>
      </c>
      <c r="I103" s="16">
        <v>13234</v>
      </c>
      <c r="J103" s="17">
        <v>4.4384225053577003E-2</v>
      </c>
      <c r="K103" s="16">
        <v>374</v>
      </c>
      <c r="L103" s="17">
        <v>1.25432221324148E-3</v>
      </c>
      <c r="M103" s="16">
        <v>21462</v>
      </c>
      <c r="N103" s="17">
        <v>7.1979313744889598E-2</v>
      </c>
      <c r="O103" s="16">
        <v>2548</v>
      </c>
      <c r="P103" s="17">
        <v>8.5454893030462598E-3</v>
      </c>
      <c r="Q103" s="16">
        <v>414</v>
      </c>
      <c r="R103" s="17">
        <v>1.3884743216095599E-3</v>
      </c>
      <c r="S103" s="16">
        <v>298169</v>
      </c>
    </row>
    <row r="104" spans="1:19" outlineLevel="2" x14ac:dyDescent="0.3">
      <c r="A104" s="14">
        <v>149</v>
      </c>
      <c r="B104" s="9" t="e">
        <f>VLOOKUP(D104,#REF!,2)</f>
        <v>#REF!</v>
      </c>
      <c r="C104" s="18" t="s">
        <v>144</v>
      </c>
      <c r="D104" s="18" t="s">
        <v>141</v>
      </c>
      <c r="E104" s="13">
        <v>249707</v>
      </c>
      <c r="F104" s="12">
        <v>0.85392101879462701</v>
      </c>
      <c r="G104" s="13">
        <v>2156</v>
      </c>
      <c r="H104" s="12">
        <v>7.3728558531447504E-3</v>
      </c>
      <c r="I104" s="13">
        <v>9172</v>
      </c>
      <c r="J104" s="12">
        <v>3.1365414603452497E-2</v>
      </c>
      <c r="K104" s="13">
        <v>314</v>
      </c>
      <c r="L104" s="12">
        <v>1.07378327360271E-3</v>
      </c>
      <c r="M104" s="13">
        <v>29095</v>
      </c>
      <c r="N104" s="12">
        <v>9.9495937405958496E-2</v>
      </c>
      <c r="O104" s="13">
        <v>1279</v>
      </c>
      <c r="P104" s="12">
        <v>4.3737860093562798E-3</v>
      </c>
      <c r="Q104" s="13">
        <v>701</v>
      </c>
      <c r="R104" s="12">
        <v>2.3972040598582902E-3</v>
      </c>
      <c r="S104" s="13">
        <v>292424</v>
      </c>
    </row>
    <row r="105" spans="1:19" outlineLevel="2" x14ac:dyDescent="0.3">
      <c r="A105" s="19">
        <v>134</v>
      </c>
      <c r="B105" s="9" t="e">
        <f>VLOOKUP(D105,#REF!,2)</f>
        <v>#REF!</v>
      </c>
      <c r="C105" s="15" t="s">
        <v>145</v>
      </c>
      <c r="D105" s="15" t="s">
        <v>141</v>
      </c>
      <c r="E105" s="16">
        <v>184082</v>
      </c>
      <c r="F105" s="17">
        <v>0.84653305986553495</v>
      </c>
      <c r="G105" s="16">
        <v>2271</v>
      </c>
      <c r="H105" s="17">
        <v>1.04435880692008E-2</v>
      </c>
      <c r="I105" s="16">
        <v>8730</v>
      </c>
      <c r="J105" s="17">
        <v>4.0146421771960997E-2</v>
      </c>
      <c r="K105" s="16">
        <v>526</v>
      </c>
      <c r="L105" s="17">
        <v>2.4189023885511402E-3</v>
      </c>
      <c r="M105" s="16">
        <v>18805</v>
      </c>
      <c r="N105" s="17">
        <v>8.6478059727574594E-2</v>
      </c>
      <c r="O105" s="16">
        <v>2759</v>
      </c>
      <c r="P105" s="17">
        <v>1.26877408555373E-2</v>
      </c>
      <c r="Q105" s="16">
        <v>281</v>
      </c>
      <c r="R105" s="17">
        <v>1.2922273216404399E-3</v>
      </c>
      <c r="S105" s="16">
        <v>217454</v>
      </c>
    </row>
    <row r="106" spans="1:19" outlineLevel="2" x14ac:dyDescent="0.3">
      <c r="A106" s="19">
        <v>128</v>
      </c>
      <c r="B106" s="9" t="e">
        <f>VLOOKUP(D106,#REF!,2)</f>
        <v>#REF!</v>
      </c>
      <c r="C106" s="18" t="s">
        <v>146</v>
      </c>
      <c r="D106" s="18" t="s">
        <v>141</v>
      </c>
      <c r="E106" s="13">
        <v>160033</v>
      </c>
      <c r="F106" s="12">
        <v>0.86088308390803403</v>
      </c>
      <c r="G106" s="13">
        <v>1729</v>
      </c>
      <c r="H106" s="12">
        <v>9.3009994943354796E-3</v>
      </c>
      <c r="I106" s="13">
        <v>7835</v>
      </c>
      <c r="J106" s="12">
        <v>4.2147675557037897E-2</v>
      </c>
      <c r="K106" s="13">
        <v>207</v>
      </c>
      <c r="L106" s="12">
        <v>1.1135378226301001E-3</v>
      </c>
      <c r="M106" s="13">
        <v>15059</v>
      </c>
      <c r="N106" s="12">
        <v>8.1008531743897105E-2</v>
      </c>
      <c r="O106" s="13">
        <v>678</v>
      </c>
      <c r="P106" s="12">
        <v>3.6472398248464199E-3</v>
      </c>
      <c r="Q106" s="13">
        <v>353</v>
      </c>
      <c r="R106" s="12">
        <v>1.8989316492194501E-3</v>
      </c>
      <c r="S106" s="13">
        <v>185894</v>
      </c>
    </row>
    <row r="107" spans="1:19" outlineLevel="1" x14ac:dyDescent="0.3">
      <c r="A107" s="19"/>
      <c r="B107" s="9" t="e">
        <f>VLOOKUP(D107,#REF!,2)</f>
        <v>#REF!</v>
      </c>
      <c r="C107" s="15" t="s">
        <v>147</v>
      </c>
      <c r="D107" s="21" t="s">
        <v>148</v>
      </c>
      <c r="E107" s="16">
        <v>1879434</v>
      </c>
      <c r="F107" s="17">
        <v>0.842890766131419</v>
      </c>
      <c r="G107" s="16">
        <v>26912</v>
      </c>
      <c r="H107" s="17">
        <v>1.2069525345465E-2</v>
      </c>
      <c r="I107" s="16">
        <v>102477</v>
      </c>
      <c r="J107" s="17">
        <v>4.5959005232878297E-2</v>
      </c>
      <c r="K107" s="16">
        <v>3470</v>
      </c>
      <c r="L107" s="17">
        <v>1.5562296725908E-3</v>
      </c>
      <c r="M107" s="16">
        <v>194175</v>
      </c>
      <c r="N107" s="17">
        <v>8.7083831894904706E-2</v>
      </c>
      <c r="O107" s="16">
        <v>19427</v>
      </c>
      <c r="P107" s="17">
        <v>8.71264376064022E-3</v>
      </c>
      <c r="Q107" s="16">
        <v>3853</v>
      </c>
      <c r="R107" s="17">
        <v>1.7279979621015499E-3</v>
      </c>
      <c r="S107" s="16">
        <v>2229748</v>
      </c>
    </row>
    <row r="108" spans="1:19" outlineLevel="2" x14ac:dyDescent="0.3">
      <c r="A108" s="19">
        <v>18</v>
      </c>
      <c r="B108" s="9" t="e">
        <f>VLOOKUP(D108,#REF!,2)</f>
        <v>#REF!</v>
      </c>
      <c r="C108" s="18" t="s">
        <v>149</v>
      </c>
      <c r="D108" s="18" t="s">
        <v>150</v>
      </c>
      <c r="E108" s="13">
        <v>214515</v>
      </c>
      <c r="F108" s="12">
        <v>0.815832509317715</v>
      </c>
      <c r="G108" s="13">
        <v>3594</v>
      </c>
      <c r="H108" s="12">
        <v>1.36685175325169E-2</v>
      </c>
      <c r="I108" s="13">
        <v>8038</v>
      </c>
      <c r="J108" s="12">
        <v>3.0569711721305199E-2</v>
      </c>
      <c r="K108" s="13">
        <v>634</v>
      </c>
      <c r="L108" s="12">
        <v>2.4111964706777199E-3</v>
      </c>
      <c r="M108" s="13">
        <v>33934</v>
      </c>
      <c r="N108" s="12">
        <v>0.129056058416369</v>
      </c>
      <c r="O108" s="13">
        <v>1287</v>
      </c>
      <c r="P108" s="12">
        <v>4.8946527724956302E-3</v>
      </c>
      <c r="Q108" s="13">
        <v>938</v>
      </c>
      <c r="R108" s="12">
        <v>3.5673537689206699E-3</v>
      </c>
      <c r="S108" s="13">
        <v>262940</v>
      </c>
    </row>
    <row r="109" spans="1:19" outlineLevel="2" x14ac:dyDescent="0.3">
      <c r="A109" s="19">
        <v>166</v>
      </c>
      <c r="B109" s="9" t="e">
        <f>VLOOKUP(D109,#REF!,2)</f>
        <v>#REF!</v>
      </c>
      <c r="C109" s="15" t="s">
        <v>151</v>
      </c>
      <c r="D109" s="15" t="s">
        <v>150</v>
      </c>
      <c r="E109" s="16">
        <v>114785</v>
      </c>
      <c r="F109" s="17">
        <v>0.83012713886920197</v>
      </c>
      <c r="G109" s="16">
        <v>2029</v>
      </c>
      <c r="H109" s="17">
        <v>1.4673763686593301E-2</v>
      </c>
      <c r="I109" s="16">
        <v>5922</v>
      </c>
      <c r="J109" s="17">
        <v>4.2828008157715799E-2</v>
      </c>
      <c r="K109" s="16">
        <v>475</v>
      </c>
      <c r="L109" s="17">
        <v>3.4352083544267201E-3</v>
      </c>
      <c r="M109" s="16">
        <v>13998</v>
      </c>
      <c r="N109" s="17">
        <v>0.101233782200558</v>
      </c>
      <c r="O109" s="16">
        <v>643</v>
      </c>
      <c r="P109" s="17">
        <v>4.6501873092555396E-3</v>
      </c>
      <c r="Q109" s="16">
        <v>422</v>
      </c>
      <c r="R109" s="17">
        <v>3.0519114222485799E-3</v>
      </c>
      <c r="S109" s="16">
        <v>138274</v>
      </c>
    </row>
    <row r="110" spans="1:19" outlineLevel="1" x14ac:dyDescent="0.3">
      <c r="A110" s="19"/>
      <c r="B110" s="9" t="e">
        <f>VLOOKUP(D110,#REF!,2)</f>
        <v>#REF!</v>
      </c>
      <c r="C110" s="18" t="s">
        <v>152</v>
      </c>
      <c r="D110" s="20" t="s">
        <v>153</v>
      </c>
      <c r="E110" s="13">
        <v>329300</v>
      </c>
      <c r="F110" s="12">
        <v>0.82075899644578698</v>
      </c>
      <c r="G110" s="13">
        <v>5623</v>
      </c>
      <c r="H110" s="12">
        <v>1.4014964582492099E-2</v>
      </c>
      <c r="I110" s="13">
        <v>13960</v>
      </c>
      <c r="J110" s="12">
        <v>3.4794398999037898E-2</v>
      </c>
      <c r="K110" s="13">
        <v>1109</v>
      </c>
      <c r="L110" s="12">
        <v>2.7641109233476398E-3</v>
      </c>
      <c r="M110" s="13">
        <v>47932</v>
      </c>
      <c r="N110" s="12">
        <v>0.119467416391253</v>
      </c>
      <c r="O110" s="13">
        <v>1930</v>
      </c>
      <c r="P110" s="12">
        <v>4.8104004346807396E-3</v>
      </c>
      <c r="Q110" s="13">
        <v>1360</v>
      </c>
      <c r="R110" s="12">
        <v>3.3897122234019701E-3</v>
      </c>
      <c r="S110" s="13">
        <v>401214</v>
      </c>
    </row>
    <row r="111" spans="1:19" outlineLevel="2" x14ac:dyDescent="0.3">
      <c r="A111" s="19">
        <v>142</v>
      </c>
      <c r="B111" s="9" t="e">
        <f>VLOOKUP(D111,#REF!,2)</f>
        <v>#REF!</v>
      </c>
      <c r="C111" s="15" t="s">
        <v>154</v>
      </c>
      <c r="D111" s="15" t="s">
        <v>155</v>
      </c>
      <c r="E111" s="16">
        <v>351783</v>
      </c>
      <c r="F111" s="17">
        <v>0.85695806597775404</v>
      </c>
      <c r="G111" s="16">
        <v>3606</v>
      </c>
      <c r="H111" s="17">
        <v>8.7843664586286993E-3</v>
      </c>
      <c r="I111" s="16">
        <v>13113</v>
      </c>
      <c r="J111" s="17">
        <v>3.19438151336656E-2</v>
      </c>
      <c r="K111" s="16">
        <v>998</v>
      </c>
      <c r="L111" s="17">
        <v>2.4311696410736099E-3</v>
      </c>
      <c r="M111" s="16">
        <v>37884</v>
      </c>
      <c r="N111" s="17">
        <v>9.2287004691816402E-2</v>
      </c>
      <c r="O111" s="16">
        <v>2103</v>
      </c>
      <c r="P111" s="17">
        <v>5.1229957466711502E-3</v>
      </c>
      <c r="Q111" s="16">
        <v>1015</v>
      </c>
      <c r="R111" s="17">
        <v>2.4725823503905001E-3</v>
      </c>
      <c r="S111" s="16">
        <v>410502</v>
      </c>
    </row>
    <row r="112" spans="1:19" outlineLevel="2" x14ac:dyDescent="0.3">
      <c r="A112" s="14">
        <v>19</v>
      </c>
      <c r="B112" s="9" t="e">
        <f>VLOOKUP(D112,#REF!,2)</f>
        <v>#REF!</v>
      </c>
      <c r="C112" s="18" t="s">
        <v>156</v>
      </c>
      <c r="D112" s="18" t="s">
        <v>155</v>
      </c>
      <c r="E112" s="13">
        <v>234828</v>
      </c>
      <c r="F112" s="12">
        <v>0.85270450848245405</v>
      </c>
      <c r="G112" s="13">
        <v>2870</v>
      </c>
      <c r="H112" s="12">
        <v>1.04215082500581E-2</v>
      </c>
      <c r="I112" s="13">
        <v>11981</v>
      </c>
      <c r="J112" s="12">
        <v>4.3505257959563101E-2</v>
      </c>
      <c r="K112" s="13">
        <v>472</v>
      </c>
      <c r="L112" s="12">
        <v>1.71392052056705E-3</v>
      </c>
      <c r="M112" s="13">
        <v>23743</v>
      </c>
      <c r="N112" s="12">
        <v>8.6215285847083406E-2</v>
      </c>
      <c r="O112" s="13">
        <v>1172</v>
      </c>
      <c r="P112" s="12">
        <v>4.2557518010690196E-3</v>
      </c>
      <c r="Q112" s="13">
        <v>326</v>
      </c>
      <c r="R112" s="12">
        <v>1.1837671392052099E-3</v>
      </c>
      <c r="S112" s="13">
        <v>275392</v>
      </c>
    </row>
    <row r="113" spans="1:19" outlineLevel="2" x14ac:dyDescent="0.3">
      <c r="A113" s="14">
        <v>139</v>
      </c>
      <c r="B113" s="9" t="e">
        <f>VLOOKUP(D113,#REF!,2)</f>
        <v>#REF!</v>
      </c>
      <c r="C113" s="15" t="s">
        <v>157</v>
      </c>
      <c r="D113" s="15" t="s">
        <v>155</v>
      </c>
      <c r="E113" s="16">
        <v>190120</v>
      </c>
      <c r="F113" s="17">
        <v>0.84194304086160598</v>
      </c>
      <c r="G113" s="16">
        <v>1960</v>
      </c>
      <c r="H113" s="17">
        <v>8.6798251635217104E-3</v>
      </c>
      <c r="I113" s="16">
        <v>8446</v>
      </c>
      <c r="J113" s="17">
        <v>3.7402960883216499E-2</v>
      </c>
      <c r="K113" s="16">
        <v>242</v>
      </c>
      <c r="L113" s="17">
        <v>1.07169269876135E-3</v>
      </c>
      <c r="M113" s="16">
        <v>22492</v>
      </c>
      <c r="N113" s="17">
        <v>9.96054222336379E-2</v>
      </c>
      <c r="O113" s="16">
        <v>2064</v>
      </c>
      <c r="P113" s="17">
        <v>9.1403873150555093E-3</v>
      </c>
      <c r="Q113" s="16">
        <v>487</v>
      </c>
      <c r="R113" s="17">
        <v>2.15667084420157E-3</v>
      </c>
      <c r="S113" s="16">
        <v>225811</v>
      </c>
    </row>
    <row r="114" spans="1:19" outlineLevel="2" x14ac:dyDescent="0.3">
      <c r="A114" s="19">
        <v>208</v>
      </c>
      <c r="B114" s="9" t="e">
        <f>VLOOKUP(D114,#REF!,2)</f>
        <v>#REF!</v>
      </c>
      <c r="C114" s="18" t="s">
        <v>158</v>
      </c>
      <c r="D114" s="18" t="s">
        <v>155</v>
      </c>
      <c r="E114" s="13">
        <v>59315</v>
      </c>
      <c r="F114" s="12">
        <v>0.84684903343708096</v>
      </c>
      <c r="G114" s="13">
        <v>765</v>
      </c>
      <c r="H114" s="12">
        <v>1.09220182176408E-2</v>
      </c>
      <c r="I114" s="13">
        <v>2161</v>
      </c>
      <c r="J114" s="12">
        <v>3.0852916821335799E-2</v>
      </c>
      <c r="K114" s="13">
        <v>111</v>
      </c>
      <c r="L114" s="12">
        <v>1.58476342765769E-3</v>
      </c>
      <c r="M114" s="13">
        <v>6950</v>
      </c>
      <c r="N114" s="12">
        <v>9.9226178578567095E-2</v>
      </c>
      <c r="O114" s="13">
        <v>616</v>
      </c>
      <c r="P114" s="12">
        <v>8.7947231661003392E-3</v>
      </c>
      <c r="Q114" s="13">
        <v>124</v>
      </c>
      <c r="R114" s="12">
        <v>1.7703663516176001E-3</v>
      </c>
      <c r="S114" s="13">
        <v>70042</v>
      </c>
    </row>
    <row r="115" spans="1:19" outlineLevel="2" x14ac:dyDescent="0.3">
      <c r="A115" s="19">
        <v>144</v>
      </c>
      <c r="B115" s="9" t="e">
        <f>VLOOKUP(D115,#REF!,2)</f>
        <v>#REF!</v>
      </c>
      <c r="C115" s="15" t="s">
        <v>159</v>
      </c>
      <c r="D115" s="15" t="s">
        <v>155</v>
      </c>
      <c r="E115" s="16">
        <v>56943</v>
      </c>
      <c r="F115" s="17">
        <v>0.83978055363015602</v>
      </c>
      <c r="G115" s="16">
        <v>445</v>
      </c>
      <c r="H115" s="17">
        <v>6.56274425944224E-3</v>
      </c>
      <c r="I115" s="16">
        <v>1879</v>
      </c>
      <c r="J115" s="17">
        <v>2.7711003288746001E-2</v>
      </c>
      <c r="K115" s="16">
        <v>69</v>
      </c>
      <c r="L115" s="17">
        <v>1.0175940537112699E-3</v>
      </c>
      <c r="M115" s="16">
        <v>7736</v>
      </c>
      <c r="N115" s="17">
        <v>0.11408851593493299</v>
      </c>
      <c r="O115" s="16">
        <v>558</v>
      </c>
      <c r="P115" s="17">
        <v>8.2292388691433006E-3</v>
      </c>
      <c r="Q115" s="16">
        <v>177</v>
      </c>
      <c r="R115" s="17">
        <v>2.6103499638680402E-3</v>
      </c>
      <c r="S115" s="16">
        <v>67807</v>
      </c>
    </row>
    <row r="116" spans="1:19" outlineLevel="1" x14ac:dyDescent="0.3">
      <c r="A116" s="19"/>
      <c r="B116" s="9" t="e">
        <f>VLOOKUP(D116,#REF!,2)</f>
        <v>#REF!</v>
      </c>
      <c r="C116" s="18" t="s">
        <v>160</v>
      </c>
      <c r="D116" s="20" t="s">
        <v>161</v>
      </c>
      <c r="E116" s="13">
        <v>892989</v>
      </c>
      <c r="F116" s="12">
        <v>0.85082711323095295</v>
      </c>
      <c r="G116" s="13">
        <v>9646</v>
      </c>
      <c r="H116" s="12">
        <v>9.1905704708857301E-3</v>
      </c>
      <c r="I116" s="13">
        <v>37580</v>
      </c>
      <c r="J116" s="12">
        <v>3.58056850814727E-2</v>
      </c>
      <c r="K116" s="13">
        <v>1892</v>
      </c>
      <c r="L116" s="12">
        <v>1.80267046764626E-3</v>
      </c>
      <c r="M116" s="13">
        <v>98805</v>
      </c>
      <c r="N116" s="12">
        <v>9.41399870802265E-2</v>
      </c>
      <c r="O116" s="13">
        <v>6513</v>
      </c>
      <c r="P116" s="12">
        <v>6.2054929998837599E-3</v>
      </c>
      <c r="Q116" s="13">
        <v>2129</v>
      </c>
      <c r="R116" s="12">
        <v>2.0284806689317599E-3</v>
      </c>
      <c r="S116" s="13">
        <v>1049554</v>
      </c>
    </row>
    <row r="117" spans="1:19" outlineLevel="2" x14ac:dyDescent="0.3">
      <c r="A117" s="19">
        <v>20</v>
      </c>
      <c r="B117" s="9" t="e">
        <f>VLOOKUP(D117,#REF!,2)</f>
        <v>#REF!</v>
      </c>
      <c r="C117" s="15" t="s">
        <v>162</v>
      </c>
      <c r="D117" s="15" t="s">
        <v>163</v>
      </c>
      <c r="E117" s="16">
        <v>547280</v>
      </c>
      <c r="F117" s="17">
        <v>0.80806887662066296</v>
      </c>
      <c r="G117" s="16">
        <v>9411</v>
      </c>
      <c r="H117" s="17">
        <v>1.3895512713559899E-2</v>
      </c>
      <c r="I117" s="16">
        <v>70762</v>
      </c>
      <c r="J117" s="17">
        <v>0.104481380367328</v>
      </c>
      <c r="K117" s="16">
        <v>1130</v>
      </c>
      <c r="L117" s="17">
        <v>1.66846555799837E-3</v>
      </c>
      <c r="M117" s="16">
        <v>45364</v>
      </c>
      <c r="N117" s="17">
        <v>6.6980771303573605E-2</v>
      </c>
      <c r="O117" s="16">
        <v>2482</v>
      </c>
      <c r="P117" s="17">
        <v>3.6647181548247398E-3</v>
      </c>
      <c r="Q117" s="16">
        <v>840</v>
      </c>
      <c r="R117" s="17">
        <v>1.24027528205189E-3</v>
      </c>
      <c r="S117" s="16">
        <v>677269</v>
      </c>
    </row>
    <row r="118" spans="1:19" outlineLevel="2" x14ac:dyDescent="0.3">
      <c r="A118" s="19">
        <v>138</v>
      </c>
      <c r="B118" s="9" t="e">
        <f>VLOOKUP(D118,#REF!,2)</f>
        <v>#REF!</v>
      </c>
      <c r="C118" s="18" t="s">
        <v>164</v>
      </c>
      <c r="D118" s="18" t="s">
        <v>163</v>
      </c>
      <c r="E118" s="13">
        <v>521126</v>
      </c>
      <c r="F118" s="12">
        <v>0.818022277476391</v>
      </c>
      <c r="G118" s="13">
        <v>6461</v>
      </c>
      <c r="H118" s="12">
        <v>1.01419655414909E-2</v>
      </c>
      <c r="I118" s="13">
        <v>51890</v>
      </c>
      <c r="J118" s="12">
        <v>8.1452807916415501E-2</v>
      </c>
      <c r="K118" s="13">
        <v>626</v>
      </c>
      <c r="L118" s="12">
        <v>9.8264516777174992E-4</v>
      </c>
      <c r="M118" s="13">
        <v>54875</v>
      </c>
      <c r="N118" s="12">
        <v>8.6138424251557197E-2</v>
      </c>
      <c r="O118" s="13">
        <v>1409</v>
      </c>
      <c r="P118" s="12">
        <v>2.21173648784408E-3</v>
      </c>
      <c r="Q118" s="13">
        <v>669</v>
      </c>
      <c r="R118" s="12">
        <v>1.05014315852923E-3</v>
      </c>
      <c r="S118" s="13">
        <v>637056</v>
      </c>
    </row>
    <row r="119" spans="1:19" outlineLevel="2" x14ac:dyDescent="0.3">
      <c r="A119" s="14">
        <v>167</v>
      </c>
      <c r="B119" s="9" t="e">
        <f>VLOOKUP(D119,#REF!,2)</f>
        <v>#REF!</v>
      </c>
      <c r="C119" s="15" t="s">
        <v>165</v>
      </c>
      <c r="D119" s="15" t="s">
        <v>163</v>
      </c>
      <c r="E119" s="16">
        <v>310569</v>
      </c>
      <c r="F119" s="17">
        <v>0.80333211760962897</v>
      </c>
      <c r="G119" s="16">
        <v>8002</v>
      </c>
      <c r="H119" s="17">
        <v>2.06983427357922E-2</v>
      </c>
      <c r="I119" s="16">
        <v>35146</v>
      </c>
      <c r="J119" s="17">
        <v>9.0910266657354799E-2</v>
      </c>
      <c r="K119" s="16">
        <v>434</v>
      </c>
      <c r="L119" s="17">
        <v>1.12260444230615E-3</v>
      </c>
      <c r="M119" s="16">
        <v>28930</v>
      </c>
      <c r="N119" s="17">
        <v>7.4831673999808598E-2</v>
      </c>
      <c r="O119" s="16">
        <v>2956</v>
      </c>
      <c r="P119" s="17">
        <v>7.6461261093478802E-3</v>
      </c>
      <c r="Q119" s="16">
        <v>564</v>
      </c>
      <c r="R119" s="17">
        <v>1.4588684457619099E-3</v>
      </c>
      <c r="S119" s="16">
        <v>386601</v>
      </c>
    </row>
    <row r="120" spans="1:19" outlineLevel="2" x14ac:dyDescent="0.3">
      <c r="A120" s="14">
        <v>201</v>
      </c>
      <c r="B120" s="9" t="e">
        <f>VLOOKUP(D120,#REF!,2)</f>
        <v>#REF!</v>
      </c>
      <c r="C120" s="18" t="s">
        <v>166</v>
      </c>
      <c r="D120" s="18" t="s">
        <v>163</v>
      </c>
      <c r="E120" s="13">
        <v>216202</v>
      </c>
      <c r="F120" s="12">
        <v>0.80045168456127402</v>
      </c>
      <c r="G120" s="13">
        <v>9489</v>
      </c>
      <c r="H120" s="12">
        <v>3.5131432802665702E-2</v>
      </c>
      <c r="I120" s="13">
        <v>15264</v>
      </c>
      <c r="J120" s="12">
        <v>5.6512402813772698E-2</v>
      </c>
      <c r="K120" s="13">
        <v>294</v>
      </c>
      <c r="L120" s="12">
        <v>1.0884857460199901E-3</v>
      </c>
      <c r="M120" s="13">
        <v>27106</v>
      </c>
      <c r="N120" s="12">
        <v>0.100355423917068</v>
      </c>
      <c r="O120" s="13">
        <v>1236</v>
      </c>
      <c r="P120" s="12">
        <v>4.5760829322473197E-3</v>
      </c>
      <c r="Q120" s="13">
        <v>509</v>
      </c>
      <c r="R120" s="12">
        <v>1.8844872269529801E-3</v>
      </c>
      <c r="S120" s="13">
        <v>270100</v>
      </c>
    </row>
    <row r="121" spans="1:19" outlineLevel="2" x14ac:dyDescent="0.3">
      <c r="A121" s="14">
        <v>195</v>
      </c>
      <c r="B121" s="9" t="e">
        <f>VLOOKUP(D121,#REF!,2)</f>
        <v>#REF!</v>
      </c>
      <c r="C121" s="15" t="s">
        <v>167</v>
      </c>
      <c r="D121" s="15" t="s">
        <v>163</v>
      </c>
      <c r="E121" s="16">
        <v>187572</v>
      </c>
      <c r="F121" s="17">
        <v>0.78939460892620394</v>
      </c>
      <c r="G121" s="16">
        <v>7810</v>
      </c>
      <c r="H121" s="17">
        <v>3.2868295351724398E-2</v>
      </c>
      <c r="I121" s="16">
        <v>22134</v>
      </c>
      <c r="J121" s="17">
        <v>9.3150684931506897E-2</v>
      </c>
      <c r="K121" s="16">
        <v>220</v>
      </c>
      <c r="L121" s="17">
        <v>9.2586747469646305E-4</v>
      </c>
      <c r="M121" s="16">
        <v>18528</v>
      </c>
      <c r="N121" s="17">
        <v>7.7974875323527607E-2</v>
      </c>
      <c r="O121" s="16">
        <v>834</v>
      </c>
      <c r="P121" s="17">
        <v>3.5098794268038601E-3</v>
      </c>
      <c r="Q121" s="16">
        <v>517</v>
      </c>
      <c r="R121" s="17">
        <v>2.1757885655366901E-3</v>
      </c>
      <c r="S121" s="16">
        <v>237615</v>
      </c>
    </row>
    <row r="122" spans="1:19" outlineLevel="2" x14ac:dyDescent="0.3">
      <c r="A122" s="19">
        <v>122</v>
      </c>
      <c r="B122" s="9" t="e">
        <f>VLOOKUP(D122,#REF!,2)</f>
        <v>#REF!</v>
      </c>
      <c r="C122" s="18" t="s">
        <v>168</v>
      </c>
      <c r="D122" s="18" t="s">
        <v>163</v>
      </c>
      <c r="E122" s="13">
        <v>209820</v>
      </c>
      <c r="F122" s="12">
        <v>0.79782804603994795</v>
      </c>
      <c r="G122" s="13">
        <v>10590</v>
      </c>
      <c r="H122" s="12">
        <v>4.0267843902216403E-2</v>
      </c>
      <c r="I122" s="13">
        <v>16202</v>
      </c>
      <c r="J122" s="12">
        <v>6.1607139462106802E-2</v>
      </c>
      <c r="K122" s="13">
        <v>293</v>
      </c>
      <c r="L122" s="12">
        <v>1.1141150390320501E-3</v>
      </c>
      <c r="M122" s="13">
        <v>24785</v>
      </c>
      <c r="N122" s="12">
        <v>9.4243485468974E-2</v>
      </c>
      <c r="O122" s="13">
        <v>933</v>
      </c>
      <c r="P122" s="12">
        <v>3.5476768990338001E-3</v>
      </c>
      <c r="Q122" s="13">
        <v>366</v>
      </c>
      <c r="R122" s="12">
        <v>1.3916931886885E-3</v>
      </c>
      <c r="S122" s="13">
        <v>262989</v>
      </c>
    </row>
    <row r="123" spans="1:19" outlineLevel="2" x14ac:dyDescent="0.3">
      <c r="A123" s="19">
        <v>184</v>
      </c>
      <c r="B123" s="9" t="e">
        <f>VLOOKUP(D123,#REF!,2)</f>
        <v>#REF!</v>
      </c>
      <c r="C123" s="15" t="s">
        <v>169</v>
      </c>
      <c r="D123" s="15" t="s">
        <v>163</v>
      </c>
      <c r="E123" s="16">
        <v>169742</v>
      </c>
      <c r="F123" s="17">
        <v>0.78530451357403297</v>
      </c>
      <c r="G123" s="16">
        <v>8855</v>
      </c>
      <c r="H123" s="17">
        <v>4.0967300183207801E-2</v>
      </c>
      <c r="I123" s="16">
        <v>13766</v>
      </c>
      <c r="J123" s="17">
        <v>6.3687843514628903E-2</v>
      </c>
      <c r="K123" s="16">
        <v>171</v>
      </c>
      <c r="L123" s="17">
        <v>7.9112459981123999E-4</v>
      </c>
      <c r="M123" s="16">
        <v>22506</v>
      </c>
      <c r="N123" s="17">
        <v>0.104123100838314</v>
      </c>
      <c r="O123" s="16">
        <v>832</v>
      </c>
      <c r="P123" s="17">
        <v>3.8492144271517698E-3</v>
      </c>
      <c r="Q123" s="16">
        <v>276</v>
      </c>
      <c r="R123" s="17">
        <v>1.27690286285323E-3</v>
      </c>
      <c r="S123" s="16">
        <v>216148</v>
      </c>
    </row>
    <row r="124" spans="1:19" outlineLevel="2" x14ac:dyDescent="0.3">
      <c r="A124" s="14">
        <v>135</v>
      </c>
      <c r="B124" s="9" t="e">
        <f>VLOOKUP(D124,#REF!,2)</f>
        <v>#REF!</v>
      </c>
      <c r="C124" s="18" t="s">
        <v>170</v>
      </c>
      <c r="D124" s="18" t="s">
        <v>163</v>
      </c>
      <c r="E124" s="13">
        <v>110591</v>
      </c>
      <c r="F124" s="12">
        <v>0.84510927709002004</v>
      </c>
      <c r="G124" s="13">
        <v>3134</v>
      </c>
      <c r="H124" s="12">
        <v>2.3949258749809001E-2</v>
      </c>
      <c r="I124" s="13">
        <v>6752</v>
      </c>
      <c r="J124" s="12">
        <v>5.1597126700290402E-2</v>
      </c>
      <c r="K124" s="13">
        <v>102</v>
      </c>
      <c r="L124" s="12">
        <v>7.7945896377808297E-4</v>
      </c>
      <c r="M124" s="13">
        <v>9677</v>
      </c>
      <c r="N124" s="12">
        <v>7.3949258749808996E-2</v>
      </c>
      <c r="O124" s="13">
        <v>361</v>
      </c>
      <c r="P124" s="12">
        <v>2.75867339141067E-3</v>
      </c>
      <c r="Q124" s="13">
        <v>243</v>
      </c>
      <c r="R124" s="12">
        <v>1.8569463548830799E-3</v>
      </c>
      <c r="S124" s="13">
        <v>130860</v>
      </c>
    </row>
    <row r="125" spans="1:19" outlineLevel="2" x14ac:dyDescent="0.3">
      <c r="A125" s="19">
        <v>146</v>
      </c>
      <c r="B125" s="9" t="e">
        <f>VLOOKUP(D125,#REF!,2)</f>
        <v>#REF!</v>
      </c>
      <c r="C125" s="15" t="s">
        <v>171</v>
      </c>
      <c r="D125" s="15" t="s">
        <v>163</v>
      </c>
      <c r="E125" s="16">
        <v>73932</v>
      </c>
      <c r="F125" s="17">
        <v>0.839306594616686</v>
      </c>
      <c r="G125" s="16">
        <v>2089</v>
      </c>
      <c r="H125" s="17">
        <v>2.3715190663775601E-2</v>
      </c>
      <c r="I125" s="16">
        <v>3726</v>
      </c>
      <c r="J125" s="17">
        <v>4.22990906717223E-2</v>
      </c>
      <c r="K125" s="16">
        <v>79</v>
      </c>
      <c r="L125" s="17">
        <v>8.9684062347451896E-4</v>
      </c>
      <c r="M125" s="16">
        <v>7773</v>
      </c>
      <c r="N125" s="17">
        <v>8.8242305902119497E-2</v>
      </c>
      <c r="O125" s="16">
        <v>376</v>
      </c>
      <c r="P125" s="17">
        <v>4.2685072712205004E-3</v>
      </c>
      <c r="Q125" s="16">
        <v>112</v>
      </c>
      <c r="R125" s="17">
        <v>1.27147025100185E-3</v>
      </c>
      <c r="S125" s="16">
        <v>88087</v>
      </c>
    </row>
    <row r="126" spans="1:19" outlineLevel="1" x14ac:dyDescent="0.3">
      <c r="A126" s="19"/>
      <c r="B126" s="9" t="e">
        <f>VLOOKUP(D126,#REF!,2)</f>
        <v>#REF!</v>
      </c>
      <c r="C126" s="18" t="s">
        <v>172</v>
      </c>
      <c r="D126" s="20" t="s">
        <v>173</v>
      </c>
      <c r="E126" s="13">
        <v>2346834</v>
      </c>
      <c r="F126" s="12">
        <v>0.80738081517859495</v>
      </c>
      <c r="G126" s="13">
        <v>65841</v>
      </c>
      <c r="H126" s="12">
        <v>2.26512655996009E-2</v>
      </c>
      <c r="I126" s="13">
        <v>235642</v>
      </c>
      <c r="J126" s="12">
        <v>8.1067868477410099E-2</v>
      </c>
      <c r="K126" s="13">
        <v>3349</v>
      </c>
      <c r="L126" s="12">
        <v>1.15215577669026E-3</v>
      </c>
      <c r="M126" s="13">
        <v>239544</v>
      </c>
      <c r="N126" s="12">
        <v>8.24102727296184E-2</v>
      </c>
      <c r="O126" s="13">
        <v>11419</v>
      </c>
      <c r="P126" s="12">
        <v>3.92847620603944E-3</v>
      </c>
      <c r="Q126" s="13">
        <v>4096</v>
      </c>
      <c r="R126" s="12">
        <v>1.4091460320463801E-3</v>
      </c>
      <c r="S126" s="13">
        <v>2906725</v>
      </c>
    </row>
    <row r="127" spans="1:19" outlineLevel="2" x14ac:dyDescent="0.3">
      <c r="A127" s="14">
        <v>21</v>
      </c>
      <c r="B127" s="9" t="e">
        <f>VLOOKUP(D127,#REF!,2)</f>
        <v>#REF!</v>
      </c>
      <c r="C127" s="15" t="s">
        <v>174</v>
      </c>
      <c r="D127" s="15" t="s">
        <v>175</v>
      </c>
      <c r="E127" s="16">
        <v>274699</v>
      </c>
      <c r="F127" s="17">
        <v>0.82536806682290698</v>
      </c>
      <c r="G127" s="16">
        <v>2542</v>
      </c>
      <c r="H127" s="17">
        <v>7.6377621537167201E-3</v>
      </c>
      <c r="I127" s="16">
        <v>18491</v>
      </c>
      <c r="J127" s="17">
        <v>5.5558560182681301E-2</v>
      </c>
      <c r="K127" s="16">
        <v>501</v>
      </c>
      <c r="L127" s="17">
        <v>1.5053181900126201E-3</v>
      </c>
      <c r="M127" s="16">
        <v>34230</v>
      </c>
      <c r="N127" s="17">
        <v>0.102848386515233</v>
      </c>
      <c r="O127" s="16">
        <v>1578</v>
      </c>
      <c r="P127" s="17">
        <v>4.7413016044708899E-3</v>
      </c>
      <c r="Q127" s="16">
        <v>779</v>
      </c>
      <c r="R127" s="17">
        <v>2.3406045309777102E-3</v>
      </c>
      <c r="S127" s="16">
        <v>332820</v>
      </c>
    </row>
    <row r="128" spans="1:19" outlineLevel="2" x14ac:dyDescent="0.3">
      <c r="A128" s="19">
        <v>192</v>
      </c>
      <c r="B128" s="9" t="e">
        <f>VLOOKUP(D128,#REF!,2)</f>
        <v>#REF!</v>
      </c>
      <c r="C128" s="18" t="s">
        <v>176</v>
      </c>
      <c r="D128" s="18" t="s">
        <v>175</v>
      </c>
      <c r="E128" s="13">
        <v>97231</v>
      </c>
      <c r="F128" s="12">
        <v>0.83407821708285801</v>
      </c>
      <c r="G128" s="13">
        <v>981</v>
      </c>
      <c r="H128" s="12">
        <v>8.4153277345525995E-3</v>
      </c>
      <c r="I128" s="13">
        <v>3217</v>
      </c>
      <c r="J128" s="12">
        <v>2.7596441714633699E-2</v>
      </c>
      <c r="K128" s="13">
        <v>115</v>
      </c>
      <c r="L128" s="12">
        <v>9.86506309351222E-4</v>
      </c>
      <c r="M128" s="13">
        <v>13987</v>
      </c>
      <c r="N128" s="12">
        <v>0.119984902164309</v>
      </c>
      <c r="O128" s="13">
        <v>613</v>
      </c>
      <c r="P128" s="12">
        <v>5.2585075446286902E-3</v>
      </c>
      <c r="Q128" s="13">
        <v>429</v>
      </c>
      <c r="R128" s="12">
        <v>3.6800974496667299E-3</v>
      </c>
      <c r="S128" s="13">
        <v>116573</v>
      </c>
    </row>
    <row r="129" spans="1:20" outlineLevel="2" x14ac:dyDescent="0.3">
      <c r="A129" s="14">
        <v>171</v>
      </c>
      <c r="B129" s="9" t="e">
        <f>VLOOKUP(D129,#REF!,2)</f>
        <v>#REF!</v>
      </c>
      <c r="C129" s="15" t="s">
        <v>177</v>
      </c>
      <c r="D129" s="15" t="s">
        <v>175</v>
      </c>
      <c r="E129" s="16">
        <v>95926</v>
      </c>
      <c r="F129" s="17">
        <v>0.80771627288189796</v>
      </c>
      <c r="G129" s="16">
        <v>1599</v>
      </c>
      <c r="H129" s="17">
        <v>1.34639025951062E-2</v>
      </c>
      <c r="I129" s="16">
        <v>4508</v>
      </c>
      <c r="J129" s="17">
        <v>3.7958269480136697E-2</v>
      </c>
      <c r="K129" s="16">
        <v>190</v>
      </c>
      <c r="L129" s="17">
        <v>1.59983833212644E-3</v>
      </c>
      <c r="M129" s="16">
        <v>14849</v>
      </c>
      <c r="N129" s="17">
        <v>0.12503157575655499</v>
      </c>
      <c r="O129" s="16">
        <v>1399</v>
      </c>
      <c r="P129" s="17">
        <v>1.1779862245499401E-2</v>
      </c>
      <c r="Q129" s="16">
        <v>291</v>
      </c>
      <c r="R129" s="17">
        <v>2.4502787086778601E-3</v>
      </c>
      <c r="S129" s="16">
        <v>118762</v>
      </c>
    </row>
    <row r="130" spans="1:20" outlineLevel="2" x14ac:dyDescent="0.3">
      <c r="A130" s="19">
        <v>172</v>
      </c>
      <c r="B130" s="9" t="e">
        <f>VLOOKUP(D130,#REF!,2)</f>
        <v>#REF!</v>
      </c>
      <c r="C130" s="18" t="s">
        <v>178</v>
      </c>
      <c r="D130" s="18" t="s">
        <v>175</v>
      </c>
      <c r="E130" s="13">
        <v>246267</v>
      </c>
      <c r="F130" s="12">
        <v>0.80984373150230804</v>
      </c>
      <c r="G130" s="13">
        <v>3823</v>
      </c>
      <c r="H130" s="12">
        <v>1.2571853254936E-2</v>
      </c>
      <c r="I130" s="13">
        <v>17688</v>
      </c>
      <c r="J130" s="12">
        <v>5.8166607474053902E-2</v>
      </c>
      <c r="K130" s="13">
        <v>1098</v>
      </c>
      <c r="L130" s="12">
        <v>3.6107493784775699E-3</v>
      </c>
      <c r="M130" s="13">
        <v>33503</v>
      </c>
      <c r="N130" s="12">
        <v>0.110173894742381</v>
      </c>
      <c r="O130" s="13">
        <v>852</v>
      </c>
      <c r="P130" s="12">
        <v>2.8017836707312301E-3</v>
      </c>
      <c r="Q130" s="13">
        <v>861</v>
      </c>
      <c r="R130" s="12">
        <v>2.83137997711219E-3</v>
      </c>
      <c r="S130" s="13">
        <v>304092</v>
      </c>
    </row>
    <row r="131" spans="1:20" outlineLevel="2" x14ac:dyDescent="0.3">
      <c r="A131" s="14">
        <v>173</v>
      </c>
      <c r="B131" s="9" t="e">
        <f>VLOOKUP(D131,#REF!,2)</f>
        <v>#REF!</v>
      </c>
      <c r="C131" s="15" t="s">
        <v>179</v>
      </c>
      <c r="D131" s="15" t="s">
        <v>175</v>
      </c>
      <c r="E131" s="16">
        <v>123781</v>
      </c>
      <c r="F131" s="17">
        <v>0.83705376765825701</v>
      </c>
      <c r="G131" s="16">
        <v>1499</v>
      </c>
      <c r="H131" s="17">
        <v>1.01368028834775E-2</v>
      </c>
      <c r="I131" s="16">
        <v>4739</v>
      </c>
      <c r="J131" s="17">
        <v>3.2046903845763697E-2</v>
      </c>
      <c r="K131" s="16">
        <v>92</v>
      </c>
      <c r="L131" s="17">
        <v>6.2213866929948503E-4</v>
      </c>
      <c r="M131" s="16">
        <v>15632</v>
      </c>
      <c r="N131" s="17">
        <v>0.105709474766191</v>
      </c>
      <c r="O131" s="16">
        <v>1764</v>
      </c>
      <c r="P131" s="17">
        <v>1.19288327461336E-2</v>
      </c>
      <c r="Q131" s="16">
        <v>370</v>
      </c>
      <c r="R131" s="17">
        <v>2.5020794308783698E-3</v>
      </c>
      <c r="S131" s="16">
        <v>147877</v>
      </c>
    </row>
    <row r="132" spans="1:20" outlineLevel="2" x14ac:dyDescent="0.3">
      <c r="A132" s="19">
        <v>136</v>
      </c>
      <c r="B132" s="9" t="e">
        <f>VLOOKUP(D132,#REF!,2)</f>
        <v>#REF!</v>
      </c>
      <c r="C132" s="18" t="s">
        <v>180</v>
      </c>
      <c r="D132" s="18" t="s">
        <v>175</v>
      </c>
      <c r="E132" s="13">
        <v>837904</v>
      </c>
      <c r="F132" s="12">
        <v>0.82137465641431795</v>
      </c>
      <c r="G132" s="13">
        <v>10444</v>
      </c>
      <c r="H132" s="12">
        <v>1.02379710701836E-2</v>
      </c>
      <c r="I132" s="13">
        <v>48643</v>
      </c>
      <c r="J132" s="12">
        <v>4.76834188784893E-2</v>
      </c>
      <c r="K132" s="13">
        <v>1996</v>
      </c>
      <c r="L132" s="12">
        <v>1.95662488089683E-3</v>
      </c>
      <c r="M132" s="13">
        <v>112201</v>
      </c>
      <c r="N132" s="12">
        <v>0.109987609349452</v>
      </c>
      <c r="O132" s="13">
        <v>6206</v>
      </c>
      <c r="P132" s="12">
        <v>6.0835741537303301E-3</v>
      </c>
      <c r="Q132" s="13">
        <v>2730</v>
      </c>
      <c r="R132" s="12">
        <v>2.6761452529300402E-3</v>
      </c>
      <c r="S132" s="13">
        <v>1020124</v>
      </c>
    </row>
    <row r="133" spans="1:20" outlineLevel="2" x14ac:dyDescent="0.3">
      <c r="A133" s="19">
        <v>200</v>
      </c>
      <c r="B133" s="9" t="e">
        <f>VLOOKUP(D133,#REF!,2)</f>
        <v>#REF!</v>
      </c>
      <c r="C133" s="26" t="s">
        <v>181</v>
      </c>
      <c r="D133" s="15" t="s">
        <v>175</v>
      </c>
      <c r="E133" s="16">
        <v>31992088</v>
      </c>
      <c r="F133" s="17">
        <v>0.79786301389131298</v>
      </c>
      <c r="G133" s="16">
        <v>790217</v>
      </c>
      <c r="H133" s="17">
        <v>1.97075263498947E-2</v>
      </c>
      <c r="I133" s="16">
        <v>3126806</v>
      </c>
      <c r="J133" s="17">
        <v>7.7980620052477995E-2</v>
      </c>
      <c r="K133" s="16">
        <v>82816</v>
      </c>
      <c r="L133" s="17">
        <v>2.0653801451916199E-3</v>
      </c>
      <c r="M133" s="16">
        <v>3834363</v>
      </c>
      <c r="N133" s="17">
        <v>9.56266568013108E-2</v>
      </c>
      <c r="O133" s="16">
        <v>141916</v>
      </c>
      <c r="P133" s="17">
        <v>3.5392978251184899E-3</v>
      </c>
      <c r="Q133" s="16">
        <v>129013</v>
      </c>
      <c r="R133" s="17">
        <v>3.21750493469385E-3</v>
      </c>
      <c r="S133" s="16">
        <v>40097219</v>
      </c>
    </row>
    <row r="134" spans="1:20" outlineLevel="2" x14ac:dyDescent="0.3">
      <c r="A134" s="14">
        <v>191</v>
      </c>
      <c r="B134" s="9" t="e">
        <f>VLOOKUP(D134,#REF!,2)</f>
        <v>#REF!</v>
      </c>
      <c r="C134" s="27" t="s">
        <v>182</v>
      </c>
      <c r="D134" s="18" t="s">
        <v>175</v>
      </c>
      <c r="E134" s="13">
        <v>115212</v>
      </c>
      <c r="F134" s="12">
        <v>0.78366447417645602</v>
      </c>
      <c r="G134" s="13">
        <v>4082</v>
      </c>
      <c r="H134" s="12">
        <v>2.77654965072066E-2</v>
      </c>
      <c r="I134" s="13">
        <v>5319</v>
      </c>
      <c r="J134" s="12">
        <v>3.6179489446798697E-2</v>
      </c>
      <c r="K134" s="13">
        <v>448</v>
      </c>
      <c r="L134" s="12">
        <v>3.0472666426331601E-3</v>
      </c>
      <c r="M134" s="13">
        <v>20865</v>
      </c>
      <c r="N134" s="12">
        <v>0.14192236271995801</v>
      </c>
      <c r="O134" s="13">
        <v>192</v>
      </c>
      <c r="P134" s="12">
        <v>1.30597141827136E-3</v>
      </c>
      <c r="Q134" s="13">
        <v>899</v>
      </c>
      <c r="R134" s="12">
        <v>6.11493908867682E-3</v>
      </c>
      <c r="S134" s="13">
        <v>147017</v>
      </c>
    </row>
    <row r="135" spans="1:20" outlineLevel="1" x14ac:dyDescent="0.3">
      <c r="A135" s="14"/>
      <c r="B135" s="19" t="e">
        <f>VLOOKUP(D135,#REF!,2)</f>
        <v>#REF!</v>
      </c>
      <c r="C135" s="28" t="s">
        <v>183</v>
      </c>
      <c r="D135" s="21" t="s">
        <v>184</v>
      </c>
      <c r="E135" s="16">
        <v>30088</v>
      </c>
      <c r="F135" s="17">
        <v>0.88270844334917598</v>
      </c>
      <c r="G135" s="16">
        <v>640</v>
      </c>
      <c r="H135" s="17">
        <v>1.8776037082673201E-2</v>
      </c>
      <c r="I135" s="16">
        <v>1245</v>
      </c>
      <c r="J135" s="17">
        <v>3.65252596373878E-2</v>
      </c>
      <c r="K135" s="16">
        <v>9</v>
      </c>
      <c r="L135" s="17">
        <v>2.6403802147509202E-4</v>
      </c>
      <c r="M135" s="16">
        <v>1947</v>
      </c>
      <c r="N135" s="17">
        <v>5.7120225312444997E-2</v>
      </c>
      <c r="O135" s="16">
        <v>101</v>
      </c>
      <c r="P135" s="17">
        <v>2.9630933521093698E-3</v>
      </c>
      <c r="Q135" s="16">
        <v>56</v>
      </c>
      <c r="R135" s="17">
        <v>1.64290324473391E-3</v>
      </c>
      <c r="S135" s="16">
        <v>34086</v>
      </c>
    </row>
    <row r="136" spans="1:20" ht="23" x14ac:dyDescent="0.3">
      <c r="A136" s="14"/>
      <c r="B136" s="14"/>
      <c r="C136" s="36" t="s">
        <v>185</v>
      </c>
      <c r="D136" s="20" t="s">
        <v>186</v>
      </c>
      <c r="E136" s="13">
        <v>32107300</v>
      </c>
      <c r="F136" s="12">
        <v>0.79781114493017102</v>
      </c>
      <c r="G136" s="13">
        <v>794299</v>
      </c>
      <c r="H136" s="12">
        <v>1.9736963077147202E-2</v>
      </c>
      <c r="I136" s="13">
        <v>3132125</v>
      </c>
      <c r="J136" s="12">
        <v>7.7827915530561897E-2</v>
      </c>
      <c r="K136" s="13">
        <v>83264</v>
      </c>
      <c r="L136" s="12">
        <v>2.0689670938218302E-3</v>
      </c>
      <c r="M136" s="13">
        <v>3855228</v>
      </c>
      <c r="N136" s="12">
        <v>9.5795780543578998E-2</v>
      </c>
      <c r="O136" s="13">
        <v>142108</v>
      </c>
      <c r="P136" s="12">
        <v>3.53113921705459E-3</v>
      </c>
      <c r="Q136" s="13">
        <v>129912</v>
      </c>
      <c r="R136" s="12">
        <v>3.2280896076645601E-3</v>
      </c>
      <c r="S136" s="13">
        <v>40244236</v>
      </c>
    </row>
    <row r="137" spans="1:20" s="30" customFormat="1" ht="11.5" x14ac:dyDescent="0.25">
      <c r="C137" s="35" t="s">
        <v>187</v>
      </c>
      <c r="D137" s="31"/>
      <c r="E137" s="33">
        <v>41464869</v>
      </c>
      <c r="F137" s="34">
        <v>0.77432536926620898</v>
      </c>
      <c r="G137" s="33">
        <v>1025794.8809719597</v>
      </c>
      <c r="H137" s="34">
        <v>1.9155951029291799E-2</v>
      </c>
      <c r="I137" s="33">
        <v>4044972.7263465049</v>
      </c>
      <c r="J137" s="34">
        <v>7.5536835772952796E-2</v>
      </c>
      <c r="K137" s="33">
        <v>107531.02417257155</v>
      </c>
      <c r="L137" s="34">
        <v>2.0080613301829099E-3</v>
      </c>
      <c r="M137" s="33">
        <v>4978821.7628119513</v>
      </c>
      <c r="N137" s="34">
        <v>9.2975767028228198E-2</v>
      </c>
      <c r="O137" s="33">
        <v>183524.91812927305</v>
      </c>
      <c r="P137" s="34">
        <v>3.4271903765088498E-3</v>
      </c>
      <c r="Q137" s="33">
        <v>167774.43327617078</v>
      </c>
      <c r="R137" s="34">
        <v>3.1330618697963299E-3</v>
      </c>
      <c r="S137" s="33">
        <v>53549671.295535967</v>
      </c>
      <c r="T137" s="32"/>
    </row>
    <row r="138" spans="1:20" s="29" customFormat="1" x14ac:dyDescent="0.3"/>
    <row r="139" spans="1:20" x14ac:dyDescent="0.3"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Esposti al Rischio</vt:lpstr>
      <vt:lpstr>'Esposti al Rischio'!_FiltroDatabase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 Leone</dc:creator>
  <dc:description/>
  <cp:lastModifiedBy>Pietro Franchini (IVASS)</cp:lastModifiedBy>
  <cp:revision>7</cp:revision>
  <dcterms:created xsi:type="dcterms:W3CDTF">2015-11-12T12:13:41Z</dcterms:created>
  <dcterms:modified xsi:type="dcterms:W3CDTF">2021-12-21T14:40:14Z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